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ncebio.sharepoint.com/teams/AvenirBio/Documents partages/General/5.Textes_AAP_Avenir_Bio/Texte_AAP24/Pièces Jointes AAP 24/"/>
    </mc:Choice>
  </mc:AlternateContent>
  <xr:revisionPtr revIDLastSave="201" documentId="8_{1D71468A-36D0-4781-9DDB-9857B902D4EA}" xr6:coauthVersionLast="47" xr6:coauthVersionMax="47" xr10:uidLastSave="{45D91F75-CF38-4C33-BE16-06BB14914693}"/>
  <bookViews>
    <workbookView xWindow="28680" yWindow="-3285" windowWidth="25440" windowHeight="15270" activeTab="1" xr2:uid="{00000000-000D-0000-FFFF-FFFF00000000}"/>
  </bookViews>
  <sheets>
    <sheet name="PRESENTATION" sheetId="3" r:id="rId1"/>
    <sheet name="details_financement" sheetId="1" r:id="rId2"/>
    <sheet name="synthese_financements" sheetId="2" r:id="rId3"/>
    <sheet name="EXEMPLE_details_financement" sheetId="5" r:id="rId4"/>
  </sheets>
  <definedNames>
    <definedName name="_xlnm.Print_Area" localSheetId="1">details_financement!$A$1:$N$39</definedName>
    <definedName name="_xlnm.Print_Area" localSheetId="3">EXEMPLE_details_financement!$A$1:$M$23</definedName>
    <definedName name="_xlnm.Print_Area" localSheetId="0">PRESENTATION!$A$1:$H$37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5" l="1"/>
  <c r="G20" i="5"/>
  <c r="G12" i="5"/>
  <c r="A8" i="1"/>
  <c r="D9" i="2" l="1"/>
  <c r="D8" i="2"/>
  <c r="D6" i="2"/>
  <c r="D5" i="2"/>
  <c r="C7" i="2"/>
  <c r="C15" i="2"/>
  <c r="B15" i="2"/>
  <c r="C23" i="2"/>
  <c r="D22" i="2"/>
  <c r="D23" i="2"/>
  <c r="D24" i="2"/>
  <c r="D25" i="2"/>
  <c r="D21" i="2"/>
  <c r="C35" i="2"/>
  <c r="D31" i="2"/>
  <c r="C32" i="2"/>
  <c r="D32" i="2" s="1"/>
  <c r="C34" i="2"/>
  <c r="C31" i="2"/>
  <c r="B32" i="2"/>
  <c r="B33" i="2"/>
  <c r="B34" i="2"/>
  <c r="D34" i="2" s="1"/>
  <c r="B35" i="2"/>
  <c r="D35" i="2" s="1"/>
  <c r="B31" i="2"/>
  <c r="C33" i="2" l="1"/>
  <c r="D33" i="2" s="1"/>
  <c r="Q1" i="5"/>
  <c r="R1" i="5"/>
  <c r="A5" i="5"/>
  <c r="I8" i="5"/>
  <c r="I12" i="5" s="1"/>
  <c r="I9" i="5"/>
  <c r="I10" i="5"/>
  <c r="I13" i="5" s="1"/>
  <c r="I11" i="5"/>
  <c r="I14" i="5"/>
  <c r="G23" i="5"/>
  <c r="J12" i="5"/>
  <c r="L12" i="5"/>
  <c r="G13" i="5"/>
  <c r="J13" i="5"/>
  <c r="J23" i="5" s="1"/>
  <c r="L13" i="5"/>
  <c r="L23" i="5" s="1"/>
  <c r="G14" i="5"/>
  <c r="J14" i="5"/>
  <c r="L14" i="5"/>
  <c r="I15" i="5"/>
  <c r="I16" i="5"/>
  <c r="I21" i="5" s="1"/>
  <c r="I17" i="5"/>
  <c r="I20" i="5" s="1"/>
  <c r="I18" i="5"/>
  <c r="I19" i="5"/>
  <c r="D7" i="2"/>
  <c r="B7" i="2"/>
  <c r="D13" i="2"/>
  <c r="D14" i="2"/>
  <c r="D15" i="2" s="1"/>
  <c r="D16" i="2"/>
  <c r="D17" i="2"/>
  <c r="B23" i="2"/>
  <c r="G20" i="1"/>
  <c r="I20" i="1"/>
  <c r="J20" i="1"/>
  <c r="L20" i="1"/>
  <c r="A25" i="1"/>
  <c r="G37" i="1"/>
  <c r="I37" i="1"/>
  <c r="J37" i="1"/>
  <c r="L37" i="1"/>
  <c r="I2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Camille</author>
    <author>Marie Carlier</author>
  </authors>
  <commentList>
    <comment ref="C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Lister en détail les investissements prévus.</t>
        </r>
      </text>
    </comment>
    <comment ref="E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Correspond à l'année de démarrage de l'investissement.
Dans le cas des emplois (immatériel), merci de bien préciser le montant pour chaque année.</t>
        </r>
      </text>
    </comment>
    <comment ref="F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Correspond au mois de commencement de l'investissement.
Le mois est particulièrement important dans le cas des embauches (date d'embauche prévue du salarié).</t>
        </r>
      </text>
    </comment>
    <comment ref="H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Pour les taux maximum en fonction des dépenses, merci de se reporter au texte de l'appel à projet.</t>
        </r>
      </text>
    </comment>
    <comment ref="I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Il correspond au montant du devis multiplié par le taux d'aide</t>
        </r>
      </text>
    </comment>
    <comment ref="J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Montant total cofinancé par différents organismes publics.</t>
        </r>
      </text>
    </comment>
    <comment ref="K7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Lister ici les organismes publics cofinanceurs : 
Etat, UE, Conseil Régional, Conseil Général, France AgriMer, Collectivités, Autres (à préciser), …</t>
        </r>
      </text>
    </comment>
    <comment ref="A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Nom du bénéficiaire qui sollicite une aide du Fonds Avenir Bio</t>
        </r>
      </text>
    </comment>
    <comment ref="B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9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0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3" authorId="1" shapeId="0" xr:uid="{CB12722D-9889-43C9-91D0-63BA502212EE}">
      <text>
        <r>
          <rPr>
            <b/>
            <sz val="9"/>
            <color indexed="81"/>
            <rFont val="Tahoma"/>
            <family val="2"/>
          </rPr>
          <t xml:space="preserve">Avenir Bio :
</t>
        </r>
        <r>
          <rPr>
            <sz val="9"/>
            <color indexed="81"/>
            <rFont val="Tahoma"/>
            <family val="2"/>
          </rPr>
          <t>Rajouter des lignes pour l'année suivante si nécessaire.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5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6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9" authorId="1" shapeId="0" xr:uid="{BD7A836C-E88C-42FE-99AE-BC9269B4D90E}">
      <text>
        <r>
          <rPr>
            <b/>
            <sz val="9"/>
            <color indexed="81"/>
            <rFont val="Tahoma"/>
            <family val="2"/>
          </rPr>
          <t xml:space="preserve">Avenir Bio :
</t>
        </r>
        <r>
          <rPr>
            <sz val="9"/>
            <color indexed="81"/>
            <rFont val="Tahoma"/>
            <family val="2"/>
          </rPr>
          <t xml:space="preserve">Rajouter des lignes pour l'année suivante si nécessaire.
</t>
        </r>
      </text>
    </comment>
    <comment ref="C24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Lister en détail les investissements prévus.</t>
        </r>
      </text>
    </comment>
    <comment ref="E24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Correspond à l'année de démarrage de l'investissement.
Dans le cas des emplois (immatériel), merci de bien préciser le montant pour chaque année.</t>
        </r>
      </text>
    </comment>
    <comment ref="F24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Correspond au mois de commencement de l'investissement.
Le mois est particulièrement important dans le cas des embauches (date d'embauche prévue du salarié).</t>
        </r>
      </text>
    </comment>
    <comment ref="H24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Pour les taux maximum en fonction des dépenses, merci de se reporter au texte de l'appel à projet.</t>
        </r>
      </text>
    </comment>
    <comment ref="I24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Il correspond au montant du devis multiplié par le taux d'aide</t>
        </r>
      </text>
    </comment>
    <comment ref="J24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Montant total cofinancé par différents organismes publics.</t>
        </r>
      </text>
    </comment>
    <comment ref="K24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Lister ici les organismes publics cofinanceurs : 
Etat, UE, Conseil Régional, Conseil Général, France AgriMer, Collectivités, Autres (à préciser), …</t>
        </r>
      </text>
    </comment>
    <comment ref="A25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Nom du bénéficiaire qui sollicite une aide du Fonds Avenir Bio</t>
        </r>
      </text>
    </comment>
    <comment ref="B25" authorId="0" shapeId="0" xr:uid="{CB709810-2B4E-4815-8F72-64CA07219EE5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26" authorId="0" shapeId="0" xr:uid="{92A776FB-D83F-4FF7-9F19-20FF34FEF275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27" authorId="0" shapeId="0" xr:uid="{740CDC1A-75FF-467E-9B9C-75D2B42A14AA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30" authorId="1" shapeId="0" xr:uid="{98D86D00-5FD7-4573-ACCA-7902B7DEE29A}">
      <text>
        <r>
          <rPr>
            <b/>
            <sz val="9"/>
            <color indexed="81"/>
            <rFont val="Tahoma"/>
            <family val="2"/>
          </rPr>
          <t xml:space="preserve">Avenir Bio :
</t>
        </r>
        <r>
          <rPr>
            <sz val="9"/>
            <color indexed="81"/>
            <rFont val="Tahoma"/>
            <family val="2"/>
          </rPr>
          <t>Rajouter des lignes pour l'année suivante si nécessaire.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1" authorId="0" shapeId="0" xr:uid="{DC0C6A18-80ED-4EE6-B90C-F650470B6727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32" authorId="0" shapeId="0" xr:uid="{C05D8B7C-99BA-4DEC-B474-BD53EBD81BB2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33" authorId="0" shapeId="0" xr:uid="{1733974E-B9DB-4E29-92EB-432E8A9E077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36" authorId="1" shapeId="0" xr:uid="{F45FA560-E7C4-4990-9729-462CADA60CE1}">
      <text>
        <r>
          <rPr>
            <b/>
            <sz val="9"/>
            <color indexed="81"/>
            <rFont val="Tahoma"/>
            <family val="2"/>
          </rPr>
          <t xml:space="preserve">Avenir Bio :
</t>
        </r>
        <r>
          <rPr>
            <sz val="9"/>
            <color indexed="81"/>
            <rFont val="Tahoma"/>
            <family val="2"/>
          </rPr>
          <t xml:space="preserve">Rajouter des lignes pour l'année suivante si nécessaire.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Camille</author>
  </authors>
  <commentList>
    <comment ref="B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  <comment ref="C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  <comment ref="B1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  <comment ref="C12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  <comment ref="B2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  <comment ref="C20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  <comment ref="B30" authorId="0" shapeId="0" xr:uid="{8EB2E24D-2B9F-4BFA-90F3-8C072716A7AE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  <comment ref="C30" authorId="0" shapeId="0" xr:uid="{4F67A496-4BE0-42A4-BEA8-8D8DB74C7F47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Camille</author>
  </authors>
  <commentList>
    <comment ref="C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Lister en détail les investissements prévus.</t>
        </r>
      </text>
    </comment>
    <comment ref="E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Correspond à l'année de démarrage de l'investissement.
Dans le cas des emplois (immatériel), merci de bien préciser le montant pour chaque année.</t>
        </r>
      </text>
    </comment>
    <comment ref="F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Correspond au mois de commencement de l'investissement.
Le mois est particulièrement important dans le cas des embauches (date d'embauche prévue du salarié).</t>
        </r>
      </text>
    </comment>
    <comment ref="H7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Pour les taux maximum en fonction des dépenses, merci de se reporter au texte de l'appel à projet.</t>
        </r>
      </text>
    </comment>
    <comment ref="I7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Il correspond au montant du devis multiplié par le taux d'aide</t>
        </r>
      </text>
    </comment>
    <comment ref="J7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Montant total cofinancé par différents organismes publics.</t>
        </r>
      </text>
    </comment>
    <comment ref="K7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Lister ici les organismes publics cofinanceurs : 
Etat, UE, Conseil Régional, Conseil Général, France AgriMer, Collectivités, Autres (à préciser), …</t>
        </r>
      </text>
    </comment>
    <comment ref="A8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Nom du porteur de projet qui sollicite une aide du Fonds Avenir Bio</t>
        </r>
      </text>
    </comment>
    <comment ref="B8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9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0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1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5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6" authorId="0" shapeId="0" xr:uid="{00000000-0006-0000-0300-00000E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7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8" authorId="0" shapeId="0" xr:uid="{00000000-0006-0000-0300-000010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9" authorId="0" shapeId="0" xr:uid="{00000000-0006-0000-0300-000011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</commentList>
</comments>
</file>

<file path=xl/sharedStrings.xml><?xml version="1.0" encoding="utf-8"?>
<sst xmlns="http://schemas.openxmlformats.org/spreadsheetml/2006/main" count="289" uniqueCount="96">
  <si>
    <t>Investissements proposés dans le cadre du Fonds Avenir Bio</t>
  </si>
  <si>
    <t xml:space="preserve">NOM DU PROJET : </t>
  </si>
  <si>
    <t>mettez ici le nom de votre projet</t>
  </si>
  <si>
    <t>Bénéficiaire</t>
  </si>
  <si>
    <t>Inv.</t>
  </si>
  <si>
    <t>Description</t>
  </si>
  <si>
    <t xml:space="preserve">Année réalisation de l'inv. </t>
  </si>
  <si>
    <t>Mois début de l'inv.</t>
  </si>
  <si>
    <r>
      <t>montant devis (</t>
    </r>
    <r>
      <rPr>
        <b/>
        <sz val="10"/>
        <color indexed="8"/>
        <rFont val="Calibri"/>
        <family val="2"/>
      </rPr>
      <t>€</t>
    </r>
    <r>
      <rPr>
        <b/>
        <sz val="10"/>
        <color indexed="8"/>
        <rFont val="Arial"/>
        <family val="2"/>
      </rPr>
      <t>)</t>
    </r>
  </si>
  <si>
    <t>Taux d'aide sollicitée Agence Bio</t>
  </si>
  <si>
    <t>Montant aide sollicitée Agence Bio</t>
  </si>
  <si>
    <t>Montant cofinancement</t>
  </si>
  <si>
    <t>Cofinanceur</t>
  </si>
  <si>
    <t>Montant emprunts (€)</t>
  </si>
  <si>
    <t>Commentaires</t>
  </si>
  <si>
    <t>matériel 1</t>
  </si>
  <si>
    <t>matériel 2</t>
  </si>
  <si>
    <t>octobre</t>
  </si>
  <si>
    <t>matériel 3</t>
  </si>
  <si>
    <t>novembre</t>
  </si>
  <si>
    <t>-</t>
  </si>
  <si>
    <t>immatériel 1</t>
  </si>
  <si>
    <t>juillet</t>
  </si>
  <si>
    <t>immatériel 2</t>
  </si>
  <si>
    <t>année entière</t>
  </si>
  <si>
    <t>immatériel 3</t>
  </si>
  <si>
    <t>TOTAL</t>
  </si>
  <si>
    <t>Bénéficiaire n</t>
  </si>
  <si>
    <t>Total projet</t>
  </si>
  <si>
    <t>Total inv. Matériel</t>
  </si>
  <si>
    <t>Total inv. Immatériel</t>
  </si>
  <si>
    <t>Total inv.</t>
  </si>
  <si>
    <t>Total aide sollicitée Agence Bio</t>
  </si>
  <si>
    <t>Total cofinancement</t>
  </si>
  <si>
    <t>Guide de saisie des tableaux de financement</t>
  </si>
  <si>
    <t>Quelques rappels concernant les investissements éligibles et leur nature</t>
  </si>
  <si>
    <t>Le matériel informatique ainsi que les prestations liées relèvent de la catégorie des investissements immatériels.</t>
  </si>
  <si>
    <t>2. La feuille 'synthese_financements'</t>
  </si>
  <si>
    <t>Année</t>
  </si>
  <si>
    <t>Mois</t>
  </si>
  <si>
    <t>janvier</t>
  </si>
  <si>
    <t>février</t>
  </si>
  <si>
    <t>mars</t>
  </si>
  <si>
    <t>avril</t>
  </si>
  <si>
    <t>mai</t>
  </si>
  <si>
    <t>juin</t>
  </si>
  <si>
    <t>août</t>
  </si>
  <si>
    <t>septembre</t>
  </si>
  <si>
    <t>décembre</t>
  </si>
  <si>
    <t>1. La feuille 'details_financements' : tableaux des investissements et aides</t>
  </si>
  <si>
    <t>Le premier tableau est à remplir pour les investissements du porteur de projet.</t>
  </si>
  <si>
    <t>Les trois tableaux sont à remplir à partir des données renseignées dans la feuille 'details_financement', il faut ajouter autant de colonnes qu'il y a de bénéficiaires dans le projet (porteur de projet et ses partenaires).
Ces trois tableaux sont à reproduire dans la 'fiche de synthèse du projet'.</t>
  </si>
  <si>
    <t>Silo de stockage (2500t)</t>
  </si>
  <si>
    <t>Conseil Général</t>
  </si>
  <si>
    <t>Séchoir collectif</t>
  </si>
  <si>
    <t>ETP ingénieur - coordination Amont</t>
  </si>
  <si>
    <t>ETP technicien séchage</t>
  </si>
  <si>
    <t>Operculeuse</t>
  </si>
  <si>
    <t>matériel 4</t>
  </si>
  <si>
    <t>Conditionneuse</t>
  </si>
  <si>
    <t>FEADER</t>
  </si>
  <si>
    <t>immatériel 4</t>
  </si>
  <si>
    <t>immatériel 5</t>
  </si>
  <si>
    <t>Logiciels informatique gestion de collecte</t>
  </si>
  <si>
    <t>Coopérative EXEMPLE</t>
  </si>
  <si>
    <t>embauche prévue pour l'automne, fiche de poste prête</t>
  </si>
  <si>
    <t>pour renforcer le système existant</t>
  </si>
  <si>
    <t>seulement si achat operculeuse</t>
  </si>
  <si>
    <t>Bénéficiaire n+1</t>
  </si>
  <si>
    <t>Synthèse des investissements par bénéficiaires et par année</t>
  </si>
  <si>
    <t>ATTENTION : ceci est un exemple, toutes les informations mentionnées sont fictives (montants, taux, aides, etc…)</t>
  </si>
  <si>
    <t>Projet EXEMPLE</t>
  </si>
  <si>
    <t>NB : pour vous aider à remplir les tableaux, des info bulles apparaissent lorsque l'on survole les cases ayant un petit triangle rouge en haut à droite
Un tableau d'exemple est présenté dans la feuille 'EXEMPLE_details_financement'</t>
  </si>
  <si>
    <t>Le tableau ci-dessus est à dupliquer sur cette page autant de fois qu'il y a de partenaires sollicitants une aide du Fonds Avenir Bio</t>
  </si>
  <si>
    <t>Dans le cadre des investissements matériels nécessitant un permis de construire, merci de nous joindre le permis de construire ou la preuve du dépôt.</t>
  </si>
  <si>
    <t>nom du bénéficiaire</t>
  </si>
  <si>
    <r>
      <t>montant devis (</t>
    </r>
    <r>
      <rPr>
        <sz val="11"/>
        <color indexed="8"/>
        <rFont val="Calibri"/>
        <family val="2"/>
      </rPr>
      <t>€</t>
    </r>
    <r>
      <rPr>
        <sz val="11"/>
        <color indexed="8"/>
        <rFont val="Calibri"/>
        <family val="2"/>
      </rPr>
      <t>)</t>
    </r>
  </si>
  <si>
    <r>
      <t xml:space="preserve">Ce document présente les formats de tableaux de financement nécessaires à la présentation de votre projet dans le cadre du Fonds Avenir Bio.
</t>
    </r>
    <r>
      <rPr>
        <b/>
        <sz val="12"/>
        <color indexed="9"/>
        <rFont val="Calibri"/>
        <family val="2"/>
      </rPr>
      <t>Les onglets sont à imprimer et à joindre dans le dossier papier.</t>
    </r>
  </si>
  <si>
    <t>Tableau de synthèse des montants, GLOBAL</t>
  </si>
  <si>
    <t>Rajouter d'autres tableaux de synthèse annuels si nécessaire</t>
  </si>
  <si>
    <t>Montant autofinancement (€)</t>
  </si>
  <si>
    <t>Total emprunt</t>
  </si>
  <si>
    <t>Total autofinancement</t>
  </si>
  <si>
    <t>Utilisation de l'investissement pour les volumes bio (en %) à la fin du projet</t>
  </si>
  <si>
    <t>Les tableaux suivants (tableaux à dupliquer à la suite des précédents, autant de fois qu'il y a de partenaires sollicitant une aide du Fonds Avenir Bio) sont alors remplis avec les investissements des partenaires bénéiciaires.</t>
  </si>
  <si>
    <t>Les taux ou montants maximaux de financement public sont détaillés dans le texte de l'appel à projets.</t>
  </si>
  <si>
    <t>sous-total matériel en 2024</t>
  </si>
  <si>
    <t>sous-total immatériel en 2024</t>
  </si>
  <si>
    <t>Utilisation de l'investissement pour produire des volumes bio (en %) à la fin du projet</t>
  </si>
  <si>
    <t>Tableau de synthèse des montants, ANNEE 2024</t>
  </si>
  <si>
    <t>sous-total matériel en 2025</t>
  </si>
  <si>
    <t>sous-total immatériel en 2025</t>
  </si>
  <si>
    <t>Tableau de synthèse des montants, ANNEE 2025</t>
  </si>
  <si>
    <t>Tableau de synthèse des montants, ANNEE 2026</t>
  </si>
  <si>
    <t>sous-total matériel en 2026</t>
  </si>
  <si>
    <t>sous-total immatériel en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</si>
</sst>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9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3" tint="0.39997558519241921"/>
      <name val="Arial"/>
      <family val="2"/>
    </font>
    <font>
      <u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2"/>
      <color rgb="FFFF0000"/>
      <name val="Arial"/>
      <family val="2"/>
    </font>
    <font>
      <b/>
      <i/>
      <sz val="11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15">
    <xf numFmtId="0" fontId="0" fillId="0" borderId="0" xfId="0"/>
    <xf numFmtId="0" fontId="13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3" fillId="0" borderId="0" xfId="0" applyFont="1"/>
    <xf numFmtId="0" fontId="14" fillId="0" borderId="0" xfId="0" applyFont="1"/>
    <xf numFmtId="0" fontId="15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17" fillId="0" borderId="0" xfId="0" applyFont="1"/>
    <xf numFmtId="0" fontId="18" fillId="2" borderId="1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right" vertical="center"/>
    </xf>
    <xf numFmtId="9" fontId="19" fillId="0" borderId="1" xfId="1" applyFont="1" applyFill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/>
    </xf>
    <xf numFmtId="9" fontId="19" fillId="0" borderId="1" xfId="1" applyFont="1" applyFill="1" applyBorder="1" applyAlignment="1">
      <alignment horizontal="right"/>
    </xf>
    <xf numFmtId="0" fontId="19" fillId="0" borderId="2" xfId="0" applyFont="1" applyBorder="1"/>
    <xf numFmtId="3" fontId="19" fillId="0" borderId="2" xfId="0" applyNumberFormat="1" applyFont="1" applyBorder="1" applyAlignment="1">
      <alignment horizontal="right"/>
    </xf>
    <xf numFmtId="9" fontId="19" fillId="0" borderId="2" xfId="1" applyFont="1" applyFill="1" applyBorder="1" applyAlignment="1">
      <alignment horizontal="right"/>
    </xf>
    <xf numFmtId="0" fontId="15" fillId="0" borderId="3" xfId="0" applyFont="1" applyBorder="1" applyAlignment="1">
      <alignment vertical="center" wrapText="1"/>
    </xf>
    <xf numFmtId="3" fontId="15" fillId="0" borderId="3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3" fontId="15" fillId="0" borderId="1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3" fontId="15" fillId="0" borderId="4" xfId="0" applyNumberFormat="1" applyFont="1" applyBorder="1" applyAlignment="1">
      <alignment vertical="center" wrapText="1"/>
    </xf>
    <xf numFmtId="0" fontId="19" fillId="0" borderId="5" xfId="0" applyFont="1" applyBorder="1" applyAlignment="1">
      <alignment wrapText="1"/>
    </xf>
    <xf numFmtId="3" fontId="19" fillId="0" borderId="5" xfId="0" applyNumberFormat="1" applyFont="1" applyBorder="1" applyAlignment="1">
      <alignment horizontal="right" vertical="center"/>
    </xf>
    <xf numFmtId="9" fontId="19" fillId="0" borderId="5" xfId="1" applyFont="1" applyFill="1" applyBorder="1" applyAlignment="1">
      <alignment horizontal="right"/>
    </xf>
    <xf numFmtId="0" fontId="19" fillId="0" borderId="1" xfId="0" applyFont="1" applyBorder="1" applyAlignment="1">
      <alignment wrapText="1"/>
    </xf>
    <xf numFmtId="0" fontId="19" fillId="0" borderId="2" xfId="0" applyFont="1" applyBorder="1" applyAlignment="1">
      <alignment wrapText="1"/>
    </xf>
    <xf numFmtId="3" fontId="19" fillId="0" borderId="2" xfId="0" applyNumberFormat="1" applyFont="1" applyBorder="1" applyAlignment="1">
      <alignment horizontal="right" vertical="center"/>
    </xf>
    <xf numFmtId="0" fontId="18" fillId="2" borderId="5" xfId="0" applyFont="1" applyFill="1" applyBorder="1" applyAlignment="1">
      <alignment horizontal="center" vertical="center" wrapText="1"/>
    </xf>
    <xf numFmtId="3" fontId="18" fillId="2" borderId="5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top"/>
    </xf>
    <xf numFmtId="0" fontId="20" fillId="0" borderId="0" xfId="0" applyFont="1"/>
    <xf numFmtId="0" fontId="21" fillId="0" borderId="0" xfId="0" applyFont="1"/>
    <xf numFmtId="0" fontId="11" fillId="0" borderId="0" xfId="0" applyFont="1"/>
    <xf numFmtId="0" fontId="0" fillId="0" borderId="1" xfId="0" applyBorder="1"/>
    <xf numFmtId="0" fontId="22" fillId="3" borderId="0" xfId="0" applyFont="1" applyFill="1" applyAlignment="1">
      <alignment vertical="center" wrapText="1"/>
    </xf>
    <xf numFmtId="0" fontId="0" fillId="3" borderId="0" xfId="0" applyFill="1"/>
    <xf numFmtId="0" fontId="23" fillId="3" borderId="0" xfId="0" applyFont="1" applyFill="1" applyAlignment="1">
      <alignment horizontal="left" wrapText="1"/>
    </xf>
    <xf numFmtId="0" fontId="21" fillId="3" borderId="0" xfId="0" applyFont="1" applyFill="1"/>
    <xf numFmtId="0" fontId="23" fillId="3" borderId="0" xfId="0" applyFont="1" applyFill="1" applyAlignment="1">
      <alignment horizontal="left" indent="1"/>
    </xf>
    <xf numFmtId="0" fontId="24" fillId="3" borderId="0" xfId="0" applyFont="1" applyFill="1"/>
    <xf numFmtId="0" fontId="12" fillId="3" borderId="0" xfId="0" applyFont="1" applyFill="1" applyAlignment="1">
      <alignment horizontal="left" wrapText="1"/>
    </xf>
    <xf numFmtId="0" fontId="12" fillId="3" borderId="0" xfId="0" applyFont="1" applyFill="1" applyAlignment="1">
      <alignment vertical="top" wrapText="1"/>
    </xf>
    <xf numFmtId="0" fontId="12" fillId="3" borderId="0" xfId="0" applyFont="1" applyFill="1" applyAlignment="1">
      <alignment wrapText="1"/>
    </xf>
    <xf numFmtId="0" fontId="19" fillId="0" borderId="1" xfId="0" applyFont="1" applyBorder="1" applyAlignment="1" applyProtection="1">
      <alignment horizontal="left" vertical="center" wrapText="1"/>
      <protection locked="0"/>
    </xf>
    <xf numFmtId="3" fontId="19" fillId="0" borderId="1" xfId="0" applyNumberFormat="1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wrapText="1"/>
    </xf>
    <xf numFmtId="3" fontId="19" fillId="0" borderId="2" xfId="0" applyNumberFormat="1" applyFont="1" applyBorder="1" applyAlignment="1">
      <alignment horizontal="right" wrapText="1"/>
    </xf>
    <xf numFmtId="3" fontId="19" fillId="0" borderId="5" xfId="0" applyNumberFormat="1" applyFont="1" applyBorder="1" applyAlignment="1">
      <alignment horizontal="right" vertical="center" wrapText="1"/>
    </xf>
    <xf numFmtId="3" fontId="19" fillId="0" borderId="2" xfId="0" applyNumberFormat="1" applyFont="1" applyBorder="1" applyAlignment="1">
      <alignment horizontal="right" vertical="center" wrapText="1"/>
    </xf>
    <xf numFmtId="0" fontId="25" fillId="0" borderId="0" xfId="0" applyFont="1"/>
    <xf numFmtId="0" fontId="18" fillId="2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/>
    <xf numFmtId="0" fontId="19" fillId="0" borderId="5" xfId="0" applyFont="1" applyBorder="1" applyAlignment="1">
      <alignment horizontal="center" vertical="center"/>
    </xf>
    <xf numFmtId="0" fontId="26" fillId="0" borderId="0" xfId="0" applyFont="1"/>
    <xf numFmtId="0" fontId="8" fillId="0" borderId="0" xfId="0" applyFont="1" applyAlignment="1">
      <alignment vertical="top"/>
    </xf>
    <xf numFmtId="0" fontId="27" fillId="0" borderId="9" xfId="0" applyFont="1" applyBorder="1"/>
    <xf numFmtId="0" fontId="27" fillId="0" borderId="0" xfId="0" applyFont="1"/>
    <xf numFmtId="0" fontId="9" fillId="0" borderId="0" xfId="0" applyFont="1" applyAlignment="1">
      <alignment vertical="top"/>
    </xf>
    <xf numFmtId="0" fontId="28" fillId="0" borderId="10" xfId="0" applyFont="1" applyBorder="1" applyAlignment="1">
      <alignment vertical="center"/>
    </xf>
    <xf numFmtId="0" fontId="15" fillId="0" borderId="3" xfId="0" quotePrefix="1" applyFont="1" applyBorder="1" applyAlignment="1">
      <alignment horizontal="center"/>
    </xf>
    <xf numFmtId="0" fontId="15" fillId="0" borderId="6" xfId="0" quotePrefix="1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7" xfId="0" quotePrefix="1" applyFont="1" applyBorder="1" applyAlignment="1">
      <alignment horizontal="center"/>
    </xf>
    <xf numFmtId="0" fontId="15" fillId="0" borderId="4" xfId="0" quotePrefix="1" applyFont="1" applyBorder="1" applyAlignment="1">
      <alignment horizontal="center"/>
    </xf>
    <xf numFmtId="0" fontId="15" fillId="0" borderId="8" xfId="0" quotePrefix="1" applyFont="1" applyBorder="1" applyAlignment="1">
      <alignment horizontal="center"/>
    </xf>
    <xf numFmtId="0" fontId="28" fillId="0" borderId="1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12" fillId="0" borderId="0" xfId="0" applyFont="1"/>
    <xf numFmtId="3" fontId="15" fillId="0" borderId="13" xfId="0" applyNumberFormat="1" applyFont="1" applyBorder="1" applyAlignment="1">
      <alignment vertical="center" wrapText="1"/>
    </xf>
    <xf numFmtId="3" fontId="15" fillId="0" borderId="14" xfId="0" applyNumberFormat="1" applyFont="1" applyBorder="1" applyAlignment="1">
      <alignment vertical="center" wrapText="1"/>
    </xf>
    <xf numFmtId="3" fontId="15" fillId="0" borderId="15" xfId="0" applyNumberFormat="1" applyFont="1" applyBorder="1" applyAlignment="1">
      <alignment vertical="center" wrapText="1"/>
    </xf>
    <xf numFmtId="3" fontId="0" fillId="0" borderId="1" xfId="0" applyNumberFormat="1" applyBorder="1"/>
    <xf numFmtId="3" fontId="18" fillId="2" borderId="1" xfId="0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vertical="center"/>
    </xf>
    <xf numFmtId="3" fontId="19" fillId="0" borderId="1" xfId="0" applyNumberFormat="1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/>
    </xf>
    <xf numFmtId="3" fontId="19" fillId="0" borderId="2" xfId="0" applyNumberFormat="1" applyFont="1" applyBorder="1" applyAlignment="1">
      <alignment horizontal="left" vertical="center" wrapText="1"/>
    </xf>
    <xf numFmtId="0" fontId="15" fillId="0" borderId="3" xfId="0" quotePrefix="1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0" fontId="15" fillId="0" borderId="7" xfId="0" quotePrefix="1" applyFont="1" applyBorder="1" applyAlignment="1">
      <alignment horizontal="center" vertical="center"/>
    </xf>
    <xf numFmtId="0" fontId="15" fillId="0" borderId="4" xfId="0" quotePrefix="1" applyFont="1" applyBorder="1" applyAlignment="1">
      <alignment horizontal="center" vertical="center"/>
    </xf>
    <xf numFmtId="0" fontId="15" fillId="0" borderId="8" xfId="0" quotePrefix="1" applyFont="1" applyBorder="1" applyAlignment="1">
      <alignment horizontal="center" vertical="center"/>
    </xf>
    <xf numFmtId="0" fontId="19" fillId="0" borderId="5" xfId="0" applyFont="1" applyBorder="1" applyAlignment="1">
      <alignment vertical="center" wrapText="1"/>
    </xf>
    <xf numFmtId="9" fontId="19" fillId="0" borderId="5" xfId="1" applyFont="1" applyFill="1" applyBorder="1" applyAlignment="1">
      <alignment horizontal="right" vertical="center"/>
    </xf>
    <xf numFmtId="3" fontId="19" fillId="0" borderId="5" xfId="0" applyNumberFormat="1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 wrapText="1"/>
    </xf>
    <xf numFmtId="0" fontId="19" fillId="0" borderId="0" xfId="0" applyFont="1"/>
    <xf numFmtId="9" fontId="19" fillId="0" borderId="1" xfId="0" applyNumberFormat="1" applyFont="1" applyBorder="1" applyAlignment="1">
      <alignment vertical="center"/>
    </xf>
    <xf numFmtId="9" fontId="19" fillId="0" borderId="2" xfId="0" applyNumberFormat="1" applyFont="1" applyBorder="1" applyAlignment="1">
      <alignment vertical="center"/>
    </xf>
    <xf numFmtId="9" fontId="19" fillId="0" borderId="5" xfId="0" applyNumberFormat="1" applyFont="1" applyBorder="1" applyAlignment="1">
      <alignment vertical="center" wrapText="1"/>
    </xf>
    <xf numFmtId="9" fontId="19" fillId="0" borderId="2" xfId="0" applyNumberFormat="1" applyFont="1" applyBorder="1" applyAlignment="1">
      <alignment vertical="center" wrapText="1"/>
    </xf>
    <xf numFmtId="0" fontId="29" fillId="4" borderId="0" xfId="0" applyFont="1" applyFill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 vertical="top" wrapText="1" indent="1"/>
    </xf>
    <xf numFmtId="0" fontId="24" fillId="3" borderId="0" xfId="0" applyFont="1" applyFill="1" applyAlignment="1">
      <alignment horizontal="left" vertical="top" wrapText="1" indent="3"/>
    </xf>
    <xf numFmtId="0" fontId="1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indent="1"/>
    </xf>
    <xf numFmtId="0" fontId="27" fillId="0" borderId="0" xfId="0" applyFont="1" applyAlignment="1">
      <alignment horizontal="left"/>
    </xf>
    <xf numFmtId="0" fontId="12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1" fillId="6" borderId="0" xfId="0" applyFont="1" applyFill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426720</xdr:colOff>
      <xdr:row>6</xdr:row>
      <xdr:rowOff>68580</xdr:rowOff>
    </xdr:from>
    <xdr:to>
      <xdr:col>7</xdr:col>
      <xdr:colOff>685800</xdr:colOff>
      <xdr:row>16</xdr:row>
      <xdr:rowOff>137160</xdr:rowOff>
    </xdr:to>
    <xdr:grpSp>
      <xdr:nvGrpSpPr>
        <xdr:cNvPr id="3235" name="Groupe 5">
          <a:extLst>
            <a:ext uri="{FF2B5EF4-FFF2-40B4-BE49-F238E27FC236}">
              <a16:creationId xmlns:a16="http://schemas.microsoft.com/office/drawing/2014/main" id="{C9D4987B-C244-4790-87D2-17266AD26128}"/>
            </a:ext>
          </a:extLst>
        </xdr:cNvPr>
        <xdr:cNvGrpSpPr>
          <a:grpSpLocks/>
        </xdr:cNvGrpSpPr>
      </xdr:nvGrpSpPr>
      <xdr:grpSpPr bwMode="auto">
        <a:xfrm>
          <a:off x="2715895" y="1437005"/>
          <a:ext cx="3303905" cy="1913255"/>
          <a:chOff x="2705100" y="1638300"/>
          <a:chExt cx="3305175" cy="1981200"/>
        </a:xfrm>
      </xdr:grpSpPr>
      <xdr:pic>
        <xdr:nvPicPr>
          <xdr:cNvPr id="3236" name="Picture 2">
            <a:extLst>
              <a:ext uri="{FF2B5EF4-FFF2-40B4-BE49-F238E27FC236}">
                <a16:creationId xmlns:a16="http://schemas.microsoft.com/office/drawing/2014/main" id="{C3D83938-90A8-41F3-94D8-5FB8D8E9142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47" t="25488" r="82803" b="50977"/>
          <a:stretch>
            <a:fillRect/>
          </a:stretch>
        </xdr:blipFill>
        <xdr:spPr bwMode="auto">
          <a:xfrm>
            <a:off x="2705100" y="1638300"/>
            <a:ext cx="3305175" cy="19812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Flèche droite 3">
            <a:extLst>
              <a:ext uri="{FF2B5EF4-FFF2-40B4-BE49-F238E27FC236}">
                <a16:creationId xmlns:a16="http://schemas.microsoft.com/office/drawing/2014/main" id="{FA83B5FA-3F32-4925-A715-D9961D5A09A0}"/>
              </a:ext>
            </a:extLst>
          </xdr:cNvPr>
          <xdr:cNvSpPr/>
        </xdr:nvSpPr>
        <xdr:spPr>
          <a:xfrm rot="19824019">
            <a:off x="3255962" y="2330148"/>
            <a:ext cx="433345" cy="204410"/>
          </a:xfrm>
          <a:prstGeom prst="rightArrow">
            <a:avLst/>
          </a:prstGeom>
          <a:ln w="28575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37"/>
  <sheetViews>
    <sheetView topLeftCell="A17" zoomScaleNormal="100" workbookViewId="0">
      <selection activeCell="L33" sqref="L33"/>
    </sheetView>
  </sheetViews>
  <sheetFormatPr baseColWidth="10" defaultRowHeight="14.5" x14ac:dyDescent="0.35"/>
  <cols>
    <col min="8" max="8" width="13.453125" customWidth="1"/>
  </cols>
  <sheetData>
    <row r="1" spans="1:8" ht="15" customHeight="1" x14ac:dyDescent="0.35">
      <c r="A1" s="99" t="s">
        <v>77</v>
      </c>
      <c r="B1" s="99"/>
      <c r="C1" s="99"/>
      <c r="D1" s="99"/>
      <c r="E1" s="99"/>
      <c r="F1" s="99"/>
      <c r="G1" s="99"/>
      <c r="H1" s="99"/>
    </row>
    <row r="2" spans="1:8" ht="15" customHeight="1" x14ac:dyDescent="0.35">
      <c r="A2" s="99"/>
      <c r="B2" s="99"/>
      <c r="C2" s="99"/>
      <c r="D2" s="99"/>
      <c r="E2" s="99"/>
      <c r="F2" s="99"/>
      <c r="G2" s="99"/>
      <c r="H2" s="99"/>
    </row>
    <row r="3" spans="1:8" ht="29.5" customHeight="1" x14ac:dyDescent="0.35">
      <c r="A3" s="99"/>
      <c r="B3" s="99"/>
      <c r="C3" s="99"/>
      <c r="D3" s="99"/>
      <c r="E3" s="99"/>
      <c r="F3" s="99"/>
      <c r="G3" s="99"/>
      <c r="H3" s="99"/>
    </row>
    <row r="4" spans="1:8" ht="18.5" x14ac:dyDescent="0.35">
      <c r="A4" s="39"/>
      <c r="B4" s="39"/>
      <c r="C4" s="39"/>
      <c r="D4" s="39"/>
      <c r="E4" s="39"/>
      <c r="F4" s="39"/>
      <c r="G4" s="40"/>
      <c r="H4" s="40"/>
    </row>
    <row r="5" spans="1:8" ht="15" customHeight="1" x14ac:dyDescent="0.35">
      <c r="A5" s="100" t="s">
        <v>34</v>
      </c>
      <c r="B5" s="100"/>
      <c r="C5" s="100"/>
      <c r="D5" s="100"/>
      <c r="E5" s="100"/>
      <c r="F5" s="100"/>
      <c r="G5" s="100"/>
      <c r="H5" s="100"/>
    </row>
    <row r="6" spans="1:8" ht="15" customHeight="1" x14ac:dyDescent="0.35">
      <c r="A6" s="100"/>
      <c r="B6" s="100"/>
      <c r="C6" s="100"/>
      <c r="D6" s="100"/>
      <c r="E6" s="100"/>
      <c r="F6" s="100"/>
      <c r="G6" s="100"/>
      <c r="H6" s="100"/>
    </row>
    <row r="7" spans="1:8" ht="15" customHeight="1" x14ac:dyDescent="0.35">
      <c r="A7" s="103" t="s">
        <v>72</v>
      </c>
      <c r="B7" s="103"/>
      <c r="C7" s="103"/>
      <c r="D7" s="46"/>
      <c r="E7" s="47"/>
      <c r="F7" s="47"/>
      <c r="G7" s="47"/>
      <c r="H7" s="47"/>
    </row>
    <row r="8" spans="1:8" x14ac:dyDescent="0.35">
      <c r="A8" s="103"/>
      <c r="B8" s="103"/>
      <c r="C8" s="103"/>
      <c r="D8" s="46"/>
      <c r="E8" s="47"/>
      <c r="F8" s="47"/>
      <c r="G8" s="47"/>
      <c r="H8" s="47"/>
    </row>
    <row r="9" spans="1:8" x14ac:dyDescent="0.35">
      <c r="A9" s="103"/>
      <c r="B9" s="103"/>
      <c r="C9" s="103"/>
      <c r="D9" s="46"/>
      <c r="E9" s="45"/>
      <c r="F9" s="45"/>
      <c r="G9" s="45"/>
      <c r="H9" s="45"/>
    </row>
    <row r="10" spans="1:8" x14ac:dyDescent="0.35">
      <c r="A10" s="103"/>
      <c r="B10" s="103"/>
      <c r="C10" s="103"/>
      <c r="D10" s="46"/>
      <c r="E10" s="45"/>
      <c r="F10" s="45"/>
      <c r="G10" s="45"/>
      <c r="H10" s="45"/>
    </row>
    <row r="11" spans="1:8" x14ac:dyDescent="0.35">
      <c r="A11" s="103"/>
      <c r="B11" s="103"/>
      <c r="C11" s="103"/>
      <c r="D11" s="46"/>
      <c r="E11" s="45"/>
      <c r="F11" s="45"/>
      <c r="G11" s="45"/>
      <c r="H11" s="45"/>
    </row>
    <row r="12" spans="1:8" ht="15" customHeight="1" x14ac:dyDescent="0.35">
      <c r="A12" s="103"/>
      <c r="B12" s="103"/>
      <c r="C12" s="103"/>
      <c r="D12" s="46"/>
      <c r="E12" s="45"/>
      <c r="F12" s="45"/>
      <c r="G12" s="45"/>
      <c r="H12" s="45"/>
    </row>
    <row r="13" spans="1:8" x14ac:dyDescent="0.35">
      <c r="A13" s="103"/>
      <c r="B13" s="103"/>
      <c r="C13" s="103"/>
      <c r="D13" s="46"/>
      <c r="E13" s="45"/>
      <c r="F13" s="45"/>
      <c r="G13" s="45"/>
      <c r="H13" s="45"/>
    </row>
    <row r="14" spans="1:8" x14ac:dyDescent="0.35">
      <c r="A14" s="103"/>
      <c r="B14" s="103"/>
      <c r="C14" s="103"/>
      <c r="D14" s="46"/>
      <c r="E14" s="45"/>
      <c r="F14" s="45"/>
      <c r="G14" s="45"/>
      <c r="H14" s="45"/>
    </row>
    <row r="15" spans="1:8" x14ac:dyDescent="0.35">
      <c r="A15" s="103"/>
      <c r="B15" s="103"/>
      <c r="C15" s="103"/>
      <c r="D15" s="46"/>
      <c r="E15" s="45"/>
      <c r="F15" s="45"/>
      <c r="G15" s="45"/>
      <c r="H15" s="45"/>
    </row>
    <row r="16" spans="1:8" ht="15" customHeight="1" x14ac:dyDescent="0.35">
      <c r="A16" s="41"/>
      <c r="B16" s="41"/>
      <c r="C16" s="41"/>
      <c r="D16" s="41"/>
      <c r="E16" s="41"/>
      <c r="F16" s="41"/>
      <c r="G16" s="41"/>
      <c r="H16" s="41"/>
    </row>
    <row r="17" spans="1:8" x14ac:dyDescent="0.35">
      <c r="A17" s="41"/>
      <c r="B17" s="41"/>
      <c r="C17" s="41"/>
      <c r="D17" s="41"/>
      <c r="E17" s="41"/>
      <c r="F17" s="41"/>
      <c r="G17" s="41"/>
      <c r="H17" s="41"/>
    </row>
    <row r="18" spans="1:8" x14ac:dyDescent="0.35">
      <c r="A18" s="41"/>
      <c r="B18" s="41"/>
      <c r="C18" s="41"/>
      <c r="D18" s="41"/>
      <c r="E18" s="41"/>
      <c r="F18" s="41"/>
      <c r="G18" s="41"/>
      <c r="H18" s="41"/>
    </row>
    <row r="19" spans="1:8" ht="15" customHeight="1" x14ac:dyDescent="0.35">
      <c r="A19" s="42" t="s">
        <v>49</v>
      </c>
      <c r="B19" s="40"/>
      <c r="C19" s="40"/>
      <c r="D19" s="40"/>
      <c r="E19" s="40"/>
      <c r="F19" s="40"/>
      <c r="G19" s="40"/>
      <c r="H19" s="40"/>
    </row>
    <row r="20" spans="1:8" x14ac:dyDescent="0.35">
      <c r="A20" s="104" t="s">
        <v>50</v>
      </c>
      <c r="B20" s="104"/>
      <c r="C20" s="104"/>
      <c r="D20" s="104"/>
      <c r="E20" s="104"/>
      <c r="F20" s="104"/>
      <c r="G20" s="104"/>
      <c r="H20" s="104"/>
    </row>
    <row r="21" spans="1:8" ht="15" customHeight="1" x14ac:dyDescent="0.35">
      <c r="A21" s="101" t="s">
        <v>84</v>
      </c>
      <c r="B21" s="101"/>
      <c r="C21" s="101"/>
      <c r="D21" s="101"/>
      <c r="E21" s="101"/>
      <c r="F21" s="101"/>
      <c r="G21" s="101"/>
      <c r="H21" s="101"/>
    </row>
    <row r="22" spans="1:8" x14ac:dyDescent="0.35">
      <c r="A22" s="101"/>
      <c r="B22" s="101"/>
      <c r="C22" s="101"/>
      <c r="D22" s="101"/>
      <c r="E22" s="101"/>
      <c r="F22" s="101"/>
      <c r="G22" s="101"/>
      <c r="H22" s="101"/>
    </row>
    <row r="23" spans="1:8" x14ac:dyDescent="0.35">
      <c r="A23" s="101"/>
      <c r="B23" s="101"/>
      <c r="C23" s="101"/>
      <c r="D23" s="101"/>
      <c r="E23" s="101"/>
      <c r="F23" s="101"/>
      <c r="G23" s="101"/>
      <c r="H23" s="101"/>
    </row>
    <row r="24" spans="1:8" x14ac:dyDescent="0.35">
      <c r="A24" s="43" t="s">
        <v>35</v>
      </c>
      <c r="B24" s="40"/>
      <c r="C24" s="40"/>
      <c r="D24" s="40"/>
      <c r="E24" s="40"/>
      <c r="F24" s="40"/>
      <c r="G24" s="40"/>
      <c r="H24" s="40"/>
    </row>
    <row r="25" spans="1:8" x14ac:dyDescent="0.35">
      <c r="A25" s="102" t="s">
        <v>85</v>
      </c>
      <c r="B25" s="102"/>
      <c r="C25" s="102"/>
      <c r="D25" s="102"/>
      <c r="E25" s="102"/>
      <c r="F25" s="102"/>
      <c r="G25" s="102"/>
      <c r="H25" s="102"/>
    </row>
    <row r="26" spans="1:8" x14ac:dyDescent="0.35">
      <c r="A26" s="102"/>
      <c r="B26" s="102"/>
      <c r="C26" s="102"/>
      <c r="D26" s="102"/>
      <c r="E26" s="102"/>
      <c r="F26" s="102"/>
      <c r="G26" s="102"/>
      <c r="H26" s="102"/>
    </row>
    <row r="27" spans="1:8" x14ac:dyDescent="0.35">
      <c r="A27" s="102" t="s">
        <v>74</v>
      </c>
      <c r="B27" s="102"/>
      <c r="C27" s="102"/>
      <c r="D27" s="102"/>
      <c r="E27" s="102"/>
      <c r="F27" s="102"/>
      <c r="G27" s="102"/>
      <c r="H27" s="102"/>
    </row>
    <row r="28" spans="1:8" x14ac:dyDescent="0.35">
      <c r="A28" s="102"/>
      <c r="B28" s="102"/>
      <c r="C28" s="102"/>
      <c r="D28" s="102"/>
      <c r="E28" s="102"/>
      <c r="F28" s="102"/>
      <c r="G28" s="102"/>
      <c r="H28" s="102"/>
    </row>
    <row r="29" spans="1:8" x14ac:dyDescent="0.35">
      <c r="A29" s="44"/>
      <c r="B29" s="44"/>
      <c r="C29" s="44"/>
      <c r="D29" s="44"/>
      <c r="E29" s="44"/>
      <c r="F29" s="44"/>
      <c r="G29" s="44"/>
      <c r="H29" s="44"/>
    </row>
    <row r="30" spans="1:8" x14ac:dyDescent="0.35">
      <c r="A30" s="102" t="s">
        <v>36</v>
      </c>
      <c r="B30" s="102"/>
      <c r="C30" s="102"/>
      <c r="D30" s="102"/>
      <c r="E30" s="102"/>
      <c r="F30" s="102"/>
      <c r="G30" s="102"/>
      <c r="H30" s="102"/>
    </row>
    <row r="31" spans="1:8" x14ac:dyDescent="0.35">
      <c r="A31" s="102"/>
      <c r="B31" s="102"/>
      <c r="C31" s="102"/>
      <c r="D31" s="102"/>
      <c r="E31" s="102"/>
      <c r="F31" s="102"/>
      <c r="G31" s="102"/>
      <c r="H31" s="102"/>
    </row>
    <row r="32" spans="1:8" x14ac:dyDescent="0.35">
      <c r="A32" s="40"/>
      <c r="B32" s="40"/>
      <c r="C32" s="40"/>
      <c r="D32" s="40"/>
      <c r="E32" s="40"/>
      <c r="F32" s="40"/>
      <c r="G32" s="40"/>
      <c r="H32" s="40"/>
    </row>
    <row r="33" spans="1:8" x14ac:dyDescent="0.35">
      <c r="A33" s="42" t="s">
        <v>37</v>
      </c>
      <c r="B33" s="40"/>
      <c r="C33" s="40"/>
      <c r="D33" s="40"/>
      <c r="E33" s="40"/>
      <c r="F33" s="40"/>
      <c r="G33" s="40"/>
      <c r="H33" s="40"/>
    </row>
    <row r="34" spans="1:8" x14ac:dyDescent="0.35">
      <c r="A34" s="101" t="s">
        <v>51</v>
      </c>
      <c r="B34" s="101"/>
      <c r="C34" s="101"/>
      <c r="D34" s="101"/>
      <c r="E34" s="101"/>
      <c r="F34" s="101"/>
      <c r="G34" s="101"/>
      <c r="H34" s="101"/>
    </row>
    <row r="35" spans="1:8" x14ac:dyDescent="0.35">
      <c r="A35" s="101"/>
      <c r="B35" s="101"/>
      <c r="C35" s="101"/>
      <c r="D35" s="101"/>
      <c r="E35" s="101"/>
      <c r="F35" s="101"/>
      <c r="G35" s="101"/>
      <c r="H35" s="101"/>
    </row>
    <row r="36" spans="1:8" x14ac:dyDescent="0.35">
      <c r="A36" s="101"/>
      <c r="B36" s="101"/>
      <c r="C36" s="101"/>
      <c r="D36" s="101"/>
      <c r="E36" s="101"/>
      <c r="F36" s="101"/>
      <c r="G36" s="101"/>
      <c r="H36" s="101"/>
    </row>
    <row r="37" spans="1:8" x14ac:dyDescent="0.35">
      <c r="A37" s="40"/>
      <c r="B37" s="40"/>
      <c r="C37" s="40"/>
      <c r="D37" s="40"/>
      <c r="E37" s="40"/>
      <c r="F37" s="40"/>
      <c r="G37" s="40"/>
      <c r="H37" s="40"/>
    </row>
  </sheetData>
  <mergeCells count="9">
    <mergeCell ref="A1:H3"/>
    <mergeCell ref="A5:H6"/>
    <mergeCell ref="A21:H23"/>
    <mergeCell ref="A30:H31"/>
    <mergeCell ref="A34:H36"/>
    <mergeCell ref="A7:C15"/>
    <mergeCell ref="A20:H20"/>
    <mergeCell ref="A25:H26"/>
    <mergeCell ref="A27:H28"/>
  </mergeCell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</sheetPr>
  <dimension ref="A1:AC39"/>
  <sheetViews>
    <sheetView tabSelected="1" zoomScale="77" zoomScaleNormal="77" workbookViewId="0">
      <selection activeCell="D32" sqref="D32"/>
    </sheetView>
  </sheetViews>
  <sheetFormatPr baseColWidth="10" defaultRowHeight="14.5" x14ac:dyDescent="0.35"/>
  <cols>
    <col min="1" max="1" width="20.81640625" customWidth="1"/>
    <col min="2" max="2" width="12.1796875" customWidth="1"/>
    <col min="3" max="3" width="33.1796875" customWidth="1"/>
    <col min="4" max="4" width="21.453125" customWidth="1"/>
    <col min="5" max="6" width="12.81640625" customWidth="1"/>
    <col min="7" max="7" width="11.81640625" customWidth="1"/>
    <col min="10" max="10" width="18" customWidth="1"/>
    <col min="11" max="11" width="14.54296875" customWidth="1"/>
    <col min="12" max="12" width="17.1796875" customWidth="1"/>
    <col min="13" max="13" width="19.1796875" customWidth="1"/>
    <col min="14" max="14" width="29.81640625" customWidth="1"/>
  </cols>
  <sheetData>
    <row r="1" spans="1:29" ht="15.5" x14ac:dyDescent="0.35">
      <c r="A1" s="1" t="s">
        <v>0</v>
      </c>
      <c r="P1" s="59" t="s">
        <v>38</v>
      </c>
      <c r="Q1" s="59">
        <v>2019</v>
      </c>
      <c r="R1" s="59">
        <v>2020</v>
      </c>
      <c r="S1" s="59">
        <v>2021</v>
      </c>
      <c r="T1" s="59">
        <v>2022</v>
      </c>
      <c r="U1" s="59"/>
      <c r="V1" s="59"/>
      <c r="W1" s="59"/>
      <c r="X1" s="59"/>
      <c r="Y1" s="59"/>
      <c r="Z1" s="59"/>
      <c r="AA1" s="59"/>
      <c r="AB1" s="59"/>
      <c r="AC1" s="59"/>
    </row>
    <row r="2" spans="1:29" ht="15.5" x14ac:dyDescent="0.35">
      <c r="A2" s="2"/>
      <c r="B2" s="3"/>
      <c r="C2" s="4"/>
      <c r="D2" s="4"/>
      <c r="E2" s="4"/>
      <c r="F2" s="4"/>
      <c r="P2" s="59" t="s">
        <v>39</v>
      </c>
      <c r="Q2" s="59" t="s">
        <v>24</v>
      </c>
      <c r="R2" s="59" t="s">
        <v>40</v>
      </c>
      <c r="S2" s="59" t="s">
        <v>41</v>
      </c>
      <c r="T2" s="59" t="s">
        <v>42</v>
      </c>
      <c r="U2" s="59" t="s">
        <v>43</v>
      </c>
      <c r="V2" s="59" t="s">
        <v>44</v>
      </c>
      <c r="W2" s="59" t="s">
        <v>45</v>
      </c>
      <c r="X2" s="59" t="s">
        <v>22</v>
      </c>
      <c r="Y2" s="59" t="s">
        <v>46</v>
      </c>
      <c r="Z2" s="59" t="s">
        <v>47</v>
      </c>
      <c r="AA2" s="59" t="s">
        <v>17</v>
      </c>
      <c r="AB2" s="59" t="s">
        <v>19</v>
      </c>
      <c r="AC2" s="59" t="s">
        <v>48</v>
      </c>
    </row>
    <row r="3" spans="1:29" ht="15.5" x14ac:dyDescent="0.35">
      <c r="A3" s="5" t="s">
        <v>1</v>
      </c>
      <c r="B3" s="105" t="s">
        <v>2</v>
      </c>
      <c r="C3" s="105"/>
      <c r="D3" s="105"/>
      <c r="E3" s="105"/>
      <c r="F3" s="105"/>
      <c r="G3" s="105"/>
      <c r="H3" s="6"/>
      <c r="I3" s="6"/>
      <c r="J3" s="6"/>
      <c r="K3" s="6"/>
      <c r="L3" s="6"/>
      <c r="M3" s="6"/>
      <c r="N3" s="6"/>
    </row>
    <row r="4" spans="1:29" ht="15.5" x14ac:dyDescent="0.35">
      <c r="A4" s="7"/>
      <c r="B4" s="8"/>
      <c r="C4" s="4"/>
      <c r="D4" s="4"/>
      <c r="E4" s="4"/>
    </row>
    <row r="5" spans="1:29" ht="15.5" x14ac:dyDescent="0.35">
      <c r="A5" s="3" t="s">
        <v>75</v>
      </c>
      <c r="B5" s="3"/>
      <c r="C5" s="4"/>
      <c r="D5" s="4"/>
      <c r="E5" s="4"/>
      <c r="F5" s="4"/>
    </row>
    <row r="6" spans="1:29" x14ac:dyDescent="0.35">
      <c r="B6" s="4"/>
      <c r="C6" s="4"/>
      <c r="D6" s="4"/>
      <c r="E6" s="4"/>
      <c r="F6" s="4"/>
    </row>
    <row r="7" spans="1:29" ht="65" x14ac:dyDescent="0.35">
      <c r="A7" s="9" t="s">
        <v>3</v>
      </c>
      <c r="B7" s="55" t="s">
        <v>4</v>
      </c>
      <c r="C7" s="55" t="s">
        <v>5</v>
      </c>
      <c r="D7" s="55" t="s">
        <v>88</v>
      </c>
      <c r="E7" s="55" t="s">
        <v>6</v>
      </c>
      <c r="F7" s="55" t="s">
        <v>7</v>
      </c>
      <c r="G7" s="55" t="s">
        <v>8</v>
      </c>
      <c r="H7" s="55" t="s">
        <v>9</v>
      </c>
      <c r="I7" s="55" t="s">
        <v>10</v>
      </c>
      <c r="J7" s="55" t="s">
        <v>11</v>
      </c>
      <c r="K7" s="55" t="s">
        <v>12</v>
      </c>
      <c r="L7" s="55" t="s">
        <v>13</v>
      </c>
      <c r="M7" s="55" t="s">
        <v>80</v>
      </c>
      <c r="N7" s="55" t="s">
        <v>14</v>
      </c>
    </row>
    <row r="8" spans="1:29" x14ac:dyDescent="0.35">
      <c r="A8" s="106" t="str">
        <f>A5</f>
        <v>nom du bénéficiaire</v>
      </c>
      <c r="B8" s="10" t="s">
        <v>15</v>
      </c>
      <c r="C8" s="48"/>
      <c r="D8" s="48"/>
      <c r="E8" s="12"/>
      <c r="F8" s="12"/>
      <c r="G8" s="13"/>
      <c r="H8" s="14"/>
      <c r="I8" s="13"/>
      <c r="J8" s="13"/>
      <c r="K8" s="49"/>
      <c r="L8" s="13"/>
      <c r="M8" s="13"/>
      <c r="N8" s="13"/>
    </row>
    <row r="9" spans="1:29" x14ac:dyDescent="0.35">
      <c r="A9" s="107"/>
      <c r="B9" s="10" t="s">
        <v>16</v>
      </c>
      <c r="C9" s="10"/>
      <c r="D9" s="10"/>
      <c r="E9" s="12"/>
      <c r="F9" s="12"/>
      <c r="G9" s="15"/>
      <c r="H9" s="16"/>
      <c r="I9" s="15"/>
      <c r="J9" s="15"/>
      <c r="K9" s="50"/>
      <c r="L9" s="15"/>
      <c r="M9" s="15"/>
      <c r="N9" s="15"/>
    </row>
    <row r="10" spans="1:29" ht="15" thickBot="1" x14ac:dyDescent="0.4">
      <c r="A10" s="107"/>
      <c r="B10" s="17" t="s">
        <v>18</v>
      </c>
      <c r="C10" s="17"/>
      <c r="D10" s="94"/>
      <c r="F10" s="56"/>
      <c r="G10" s="18"/>
      <c r="H10" s="19"/>
      <c r="I10" s="18"/>
      <c r="J10" s="18"/>
      <c r="K10" s="51"/>
      <c r="L10" s="18"/>
      <c r="M10" s="18"/>
      <c r="N10" s="18"/>
    </row>
    <row r="11" spans="1:29" ht="15" thickBot="1" x14ac:dyDescent="0.4">
      <c r="A11" s="107"/>
      <c r="B11" s="109" t="s">
        <v>86</v>
      </c>
      <c r="C11" s="110"/>
      <c r="D11" s="72"/>
      <c r="E11" s="65" t="s">
        <v>20</v>
      </c>
      <c r="F11" s="65" t="s">
        <v>20</v>
      </c>
      <c r="G11" s="21"/>
      <c r="H11" s="65" t="s">
        <v>20</v>
      </c>
      <c r="I11" s="21"/>
      <c r="J11" s="21"/>
      <c r="K11" s="65" t="s">
        <v>20</v>
      </c>
      <c r="L11" s="21"/>
      <c r="M11" s="75"/>
      <c r="N11" s="66" t="s">
        <v>20</v>
      </c>
    </row>
    <row r="12" spans="1:29" ht="15" thickBot="1" x14ac:dyDescent="0.4">
      <c r="A12" s="107"/>
      <c r="B12" s="109" t="s">
        <v>90</v>
      </c>
      <c r="C12" s="110"/>
      <c r="D12" s="71"/>
      <c r="E12" s="67" t="s">
        <v>20</v>
      </c>
      <c r="F12" s="67" t="s">
        <v>20</v>
      </c>
      <c r="G12" s="23"/>
      <c r="H12" s="67" t="s">
        <v>20</v>
      </c>
      <c r="I12" s="23"/>
      <c r="J12" s="23"/>
      <c r="K12" s="67" t="s">
        <v>20</v>
      </c>
      <c r="L12" s="23"/>
      <c r="M12" s="76"/>
      <c r="N12" s="68" t="s">
        <v>20</v>
      </c>
    </row>
    <row r="13" spans="1:29" ht="15" thickBot="1" x14ac:dyDescent="0.4">
      <c r="A13" s="107"/>
      <c r="B13" s="109" t="s">
        <v>94</v>
      </c>
      <c r="C13" s="110"/>
      <c r="D13" s="73"/>
      <c r="E13" s="69" t="s">
        <v>20</v>
      </c>
      <c r="F13" s="69" t="s">
        <v>20</v>
      </c>
      <c r="G13" s="25"/>
      <c r="H13" s="69" t="s">
        <v>20</v>
      </c>
      <c r="I13" s="25"/>
      <c r="J13" s="25"/>
      <c r="K13" s="69" t="s">
        <v>20</v>
      </c>
      <c r="L13" s="25"/>
      <c r="M13" s="77"/>
      <c r="N13" s="70" t="s">
        <v>20</v>
      </c>
    </row>
    <row r="14" spans="1:29" x14ac:dyDescent="0.35">
      <c r="A14" s="107"/>
      <c r="B14" s="57" t="s">
        <v>21</v>
      </c>
      <c r="C14" s="26"/>
      <c r="D14" s="26"/>
      <c r="E14" s="58"/>
      <c r="F14" s="58"/>
      <c r="G14" s="27"/>
      <c r="H14" s="28"/>
      <c r="I14" s="27"/>
      <c r="J14" s="27"/>
      <c r="K14" s="52"/>
      <c r="L14" s="27"/>
      <c r="M14" s="27"/>
      <c r="N14" s="27"/>
    </row>
    <row r="15" spans="1:29" x14ac:dyDescent="0.35">
      <c r="A15" s="107"/>
      <c r="B15" s="10" t="s">
        <v>23</v>
      </c>
      <c r="C15" s="29"/>
      <c r="D15" s="29"/>
      <c r="E15" s="12"/>
      <c r="F15" s="12"/>
      <c r="G15" s="13"/>
      <c r="H15" s="16"/>
      <c r="I15" s="13"/>
      <c r="J15" s="13"/>
      <c r="K15" s="49"/>
      <c r="L15" s="13"/>
      <c r="M15" s="13"/>
      <c r="N15" s="13"/>
    </row>
    <row r="16" spans="1:29" ht="15" thickBot="1" x14ac:dyDescent="0.4">
      <c r="A16" s="107"/>
      <c r="B16" s="17" t="s">
        <v>25</v>
      </c>
      <c r="C16" s="30"/>
      <c r="D16" s="30"/>
      <c r="E16" s="56"/>
      <c r="F16" s="56"/>
      <c r="G16" s="31"/>
      <c r="H16" s="19"/>
      <c r="I16" s="31"/>
      <c r="J16" s="31"/>
      <c r="K16" s="53"/>
      <c r="L16" s="31"/>
      <c r="M16" s="31"/>
      <c r="N16" s="31"/>
    </row>
    <row r="17" spans="1:14" ht="15" thickBot="1" x14ac:dyDescent="0.4">
      <c r="A17" s="107"/>
      <c r="B17" s="109" t="s">
        <v>87</v>
      </c>
      <c r="C17" s="110"/>
      <c r="D17" s="72"/>
      <c r="E17" s="65" t="s">
        <v>20</v>
      </c>
      <c r="F17" s="65" t="s">
        <v>20</v>
      </c>
      <c r="G17" s="21"/>
      <c r="H17" s="65" t="s">
        <v>20</v>
      </c>
      <c r="I17" s="21"/>
      <c r="J17" s="21"/>
      <c r="K17" s="65" t="s">
        <v>20</v>
      </c>
      <c r="L17" s="21"/>
      <c r="M17" s="75"/>
      <c r="N17" s="66" t="s">
        <v>20</v>
      </c>
    </row>
    <row r="18" spans="1:14" ht="15" thickBot="1" x14ac:dyDescent="0.4">
      <c r="A18" s="107"/>
      <c r="B18" s="109" t="s">
        <v>91</v>
      </c>
      <c r="C18" s="110"/>
      <c r="D18" s="71"/>
      <c r="E18" s="67" t="s">
        <v>20</v>
      </c>
      <c r="F18" s="67" t="s">
        <v>20</v>
      </c>
      <c r="G18" s="23"/>
      <c r="H18" s="67" t="s">
        <v>20</v>
      </c>
      <c r="I18" s="23"/>
      <c r="J18" s="23"/>
      <c r="K18" s="67" t="s">
        <v>20</v>
      </c>
      <c r="L18" s="23"/>
      <c r="M18" s="76"/>
      <c r="N18" s="68" t="s">
        <v>20</v>
      </c>
    </row>
    <row r="19" spans="1:14" ht="15" thickBot="1" x14ac:dyDescent="0.4">
      <c r="A19" s="108"/>
      <c r="B19" s="109" t="s">
        <v>95</v>
      </c>
      <c r="C19" s="110"/>
      <c r="D19" s="73"/>
      <c r="E19" s="69" t="s">
        <v>20</v>
      </c>
      <c r="F19" s="69" t="s">
        <v>20</v>
      </c>
      <c r="G19" s="25"/>
      <c r="H19" s="69" t="s">
        <v>20</v>
      </c>
      <c r="I19" s="25"/>
      <c r="J19" s="25"/>
      <c r="K19" s="69" t="s">
        <v>20</v>
      </c>
      <c r="L19" s="25"/>
      <c r="M19" s="77"/>
      <c r="N19" s="70" t="s">
        <v>20</v>
      </c>
    </row>
    <row r="20" spans="1:14" x14ac:dyDescent="0.35">
      <c r="A20" s="9" t="s">
        <v>26</v>
      </c>
      <c r="B20" s="32"/>
      <c r="C20" s="32"/>
      <c r="D20" s="32"/>
      <c r="E20" s="32"/>
      <c r="F20" s="32"/>
      <c r="G20" s="33">
        <f>G11+G12+G13+G17+G18+G19</f>
        <v>0</v>
      </c>
      <c r="H20" s="32"/>
      <c r="I20" s="33">
        <f>I11+I12+I13+I17+I18+I19</f>
        <v>0</v>
      </c>
      <c r="J20" s="33">
        <f>J11+J12+J13+J17+J18+J19</f>
        <v>0</v>
      </c>
      <c r="K20" s="32"/>
      <c r="L20" s="33">
        <f>L11+L12+L13+L17+L18+L19</f>
        <v>0</v>
      </c>
      <c r="M20" s="33"/>
      <c r="N20" s="32"/>
    </row>
    <row r="21" spans="1:14" x14ac:dyDescent="0.35">
      <c r="A21" s="34"/>
    </row>
    <row r="22" spans="1:14" ht="15.5" x14ac:dyDescent="0.35">
      <c r="A22" s="3" t="s">
        <v>75</v>
      </c>
      <c r="B22" s="3"/>
      <c r="C22" s="4"/>
      <c r="D22" s="4"/>
      <c r="E22" s="4"/>
      <c r="F22" s="4"/>
    </row>
    <row r="23" spans="1:14" x14ac:dyDescent="0.35">
      <c r="B23" s="4"/>
      <c r="C23" s="4"/>
      <c r="D23" s="4"/>
      <c r="E23" s="4"/>
      <c r="F23" s="4"/>
    </row>
    <row r="24" spans="1:14" ht="65" x14ac:dyDescent="0.35">
      <c r="A24" s="9" t="s">
        <v>3</v>
      </c>
      <c r="B24" s="9" t="s">
        <v>4</v>
      </c>
      <c r="C24" s="9" t="s">
        <v>5</v>
      </c>
      <c r="D24" s="55" t="s">
        <v>88</v>
      </c>
      <c r="E24" s="9" t="s">
        <v>6</v>
      </c>
      <c r="F24" s="9" t="s">
        <v>7</v>
      </c>
      <c r="G24" s="9" t="s">
        <v>8</v>
      </c>
      <c r="H24" s="9" t="s">
        <v>9</v>
      </c>
      <c r="I24" s="9" t="s">
        <v>10</v>
      </c>
      <c r="J24" s="9" t="s">
        <v>11</v>
      </c>
      <c r="K24" s="9" t="s">
        <v>12</v>
      </c>
      <c r="L24" s="9" t="s">
        <v>13</v>
      </c>
      <c r="M24" s="55" t="s">
        <v>80</v>
      </c>
      <c r="N24" s="9" t="s">
        <v>14</v>
      </c>
    </row>
    <row r="25" spans="1:14" x14ac:dyDescent="0.35">
      <c r="A25" s="106" t="str">
        <f>A22</f>
        <v>nom du bénéficiaire</v>
      </c>
      <c r="B25" s="10" t="s">
        <v>15</v>
      </c>
      <c r="C25" s="48"/>
      <c r="D25" s="11"/>
      <c r="E25" s="12"/>
      <c r="F25" s="12"/>
      <c r="G25" s="13"/>
      <c r="H25" s="14"/>
      <c r="I25" s="13"/>
      <c r="J25" s="13"/>
      <c r="K25" s="49"/>
      <c r="L25" s="13"/>
      <c r="M25" s="13"/>
      <c r="N25" s="13"/>
    </row>
    <row r="26" spans="1:14" x14ac:dyDescent="0.35">
      <c r="A26" s="107"/>
      <c r="B26" s="10" t="s">
        <v>16</v>
      </c>
      <c r="C26" s="10"/>
      <c r="D26" s="10"/>
      <c r="E26" s="12"/>
      <c r="F26" s="12"/>
      <c r="G26" s="15"/>
      <c r="H26" s="16"/>
      <c r="I26" s="15"/>
      <c r="J26" s="15"/>
      <c r="K26" s="50"/>
      <c r="L26" s="15"/>
      <c r="M26" s="15"/>
      <c r="N26" s="15"/>
    </row>
    <row r="27" spans="1:14" ht="15" thickBot="1" x14ac:dyDescent="0.4">
      <c r="A27" s="107"/>
      <c r="B27" s="17" t="s">
        <v>18</v>
      </c>
      <c r="C27" s="17"/>
      <c r="D27" s="17"/>
      <c r="E27" s="56"/>
      <c r="F27" s="56"/>
      <c r="G27" s="18"/>
      <c r="H27" s="19"/>
      <c r="I27" s="18"/>
      <c r="J27" s="18"/>
      <c r="K27" s="51"/>
      <c r="L27" s="18"/>
      <c r="M27" s="18"/>
      <c r="N27" s="18"/>
    </row>
    <row r="28" spans="1:14" ht="15" thickBot="1" x14ac:dyDescent="0.4">
      <c r="A28" s="107"/>
      <c r="B28" s="109" t="s">
        <v>86</v>
      </c>
      <c r="C28" s="110"/>
      <c r="D28" s="72"/>
      <c r="E28" s="65" t="s">
        <v>20</v>
      </c>
      <c r="F28" s="65" t="s">
        <v>20</v>
      </c>
      <c r="G28" s="21"/>
      <c r="H28" s="65" t="s">
        <v>20</v>
      </c>
      <c r="I28" s="21"/>
      <c r="J28" s="21"/>
      <c r="K28" s="65" t="s">
        <v>20</v>
      </c>
      <c r="L28" s="21"/>
      <c r="M28" s="75"/>
      <c r="N28" s="66" t="s">
        <v>20</v>
      </c>
    </row>
    <row r="29" spans="1:14" ht="15" thickBot="1" x14ac:dyDescent="0.4">
      <c r="A29" s="107"/>
      <c r="B29" s="109" t="s">
        <v>90</v>
      </c>
      <c r="C29" s="110"/>
      <c r="D29" s="71"/>
      <c r="E29" s="67" t="s">
        <v>20</v>
      </c>
      <c r="F29" s="67" t="s">
        <v>20</v>
      </c>
      <c r="G29" s="23"/>
      <c r="H29" s="67" t="s">
        <v>20</v>
      </c>
      <c r="I29" s="23"/>
      <c r="J29" s="23"/>
      <c r="K29" s="67" t="s">
        <v>20</v>
      </c>
      <c r="L29" s="23"/>
      <c r="M29" s="76"/>
      <c r="N29" s="68" t="s">
        <v>20</v>
      </c>
    </row>
    <row r="30" spans="1:14" ht="15" thickBot="1" x14ac:dyDescent="0.4">
      <c r="A30" s="107"/>
      <c r="B30" s="109" t="s">
        <v>94</v>
      </c>
      <c r="C30" s="110"/>
      <c r="D30" s="73"/>
      <c r="E30" s="69" t="s">
        <v>20</v>
      </c>
      <c r="F30" s="69" t="s">
        <v>20</v>
      </c>
      <c r="G30" s="25"/>
      <c r="H30" s="69" t="s">
        <v>20</v>
      </c>
      <c r="I30" s="25"/>
      <c r="J30" s="25"/>
      <c r="K30" s="69" t="s">
        <v>20</v>
      </c>
      <c r="L30" s="25"/>
      <c r="M30" s="77"/>
      <c r="N30" s="70" t="s">
        <v>20</v>
      </c>
    </row>
    <row r="31" spans="1:14" x14ac:dyDescent="0.35">
      <c r="A31" s="107"/>
      <c r="B31" s="57" t="s">
        <v>21</v>
      </c>
      <c r="C31" s="26"/>
      <c r="D31" s="26"/>
      <c r="E31" s="58"/>
      <c r="F31" s="58"/>
      <c r="G31" s="27"/>
      <c r="H31" s="28"/>
      <c r="I31" s="27"/>
      <c r="J31" s="27"/>
      <c r="K31" s="52"/>
      <c r="L31" s="27"/>
      <c r="M31" s="27"/>
      <c r="N31" s="27"/>
    </row>
    <row r="32" spans="1:14" x14ac:dyDescent="0.35">
      <c r="A32" s="107"/>
      <c r="B32" s="10" t="s">
        <v>23</v>
      </c>
      <c r="C32" s="29"/>
      <c r="D32" s="29"/>
      <c r="E32" s="12"/>
      <c r="F32" s="12"/>
      <c r="G32" s="13"/>
      <c r="H32" s="16"/>
      <c r="I32" s="13"/>
      <c r="J32" s="13"/>
      <c r="K32" s="50"/>
      <c r="L32" s="13"/>
      <c r="M32" s="13"/>
      <c r="N32" s="13"/>
    </row>
    <row r="33" spans="1:14" ht="15" thickBot="1" x14ac:dyDescent="0.4">
      <c r="A33" s="107"/>
      <c r="B33" s="17" t="s">
        <v>25</v>
      </c>
      <c r="C33" s="30"/>
      <c r="D33" s="30"/>
      <c r="E33" s="56"/>
      <c r="F33" s="56"/>
      <c r="G33" s="31"/>
      <c r="H33" s="19"/>
      <c r="I33" s="31"/>
      <c r="J33" s="31"/>
      <c r="K33" s="51"/>
      <c r="L33" s="31"/>
      <c r="M33" s="31"/>
      <c r="N33" s="31"/>
    </row>
    <row r="34" spans="1:14" ht="15" thickBot="1" x14ac:dyDescent="0.4">
      <c r="A34" s="107"/>
      <c r="B34" s="109" t="s">
        <v>87</v>
      </c>
      <c r="C34" s="110"/>
      <c r="D34" s="72"/>
      <c r="E34" s="65" t="s">
        <v>20</v>
      </c>
      <c r="F34" s="65" t="s">
        <v>20</v>
      </c>
      <c r="G34" s="21"/>
      <c r="H34" s="65" t="s">
        <v>20</v>
      </c>
      <c r="I34" s="21"/>
      <c r="J34" s="21"/>
      <c r="K34" s="65" t="s">
        <v>20</v>
      </c>
      <c r="L34" s="21"/>
      <c r="M34" s="75"/>
      <c r="N34" s="66" t="s">
        <v>20</v>
      </c>
    </row>
    <row r="35" spans="1:14" ht="15" thickBot="1" x14ac:dyDescent="0.4">
      <c r="A35" s="107"/>
      <c r="B35" s="109" t="s">
        <v>91</v>
      </c>
      <c r="C35" s="110"/>
      <c r="D35" s="71"/>
      <c r="E35" s="67" t="s">
        <v>20</v>
      </c>
      <c r="F35" s="67" t="s">
        <v>20</v>
      </c>
      <c r="G35" s="23"/>
      <c r="H35" s="67" t="s">
        <v>20</v>
      </c>
      <c r="I35" s="23"/>
      <c r="J35" s="23"/>
      <c r="K35" s="67" t="s">
        <v>20</v>
      </c>
      <c r="L35" s="23"/>
      <c r="M35" s="76"/>
      <c r="N35" s="68" t="s">
        <v>20</v>
      </c>
    </row>
    <row r="36" spans="1:14" ht="15" thickBot="1" x14ac:dyDescent="0.4">
      <c r="A36" s="108"/>
      <c r="B36" s="109" t="s">
        <v>95</v>
      </c>
      <c r="C36" s="110"/>
      <c r="D36" s="73"/>
      <c r="E36" s="69" t="s">
        <v>20</v>
      </c>
      <c r="F36" s="69" t="s">
        <v>20</v>
      </c>
      <c r="G36" s="25"/>
      <c r="H36" s="69" t="s">
        <v>20</v>
      </c>
      <c r="I36" s="25"/>
      <c r="J36" s="25"/>
      <c r="K36" s="69" t="s">
        <v>20</v>
      </c>
      <c r="L36" s="25"/>
      <c r="M36" s="77"/>
      <c r="N36" s="70" t="s">
        <v>20</v>
      </c>
    </row>
    <row r="37" spans="1:14" x14ac:dyDescent="0.35">
      <c r="A37" s="9" t="s">
        <v>26</v>
      </c>
      <c r="B37" s="32"/>
      <c r="C37" s="32"/>
      <c r="D37" s="32"/>
      <c r="E37" s="32"/>
      <c r="F37" s="32"/>
      <c r="G37" s="33">
        <f>G28+G29+G30+G34+G35+G36</f>
        <v>0</v>
      </c>
      <c r="H37" s="32"/>
      <c r="I37" s="33">
        <f>I28+I29+I30+I34+I35+I36</f>
        <v>0</v>
      </c>
      <c r="J37" s="33">
        <f>J28+J29+J30+J34+J35+J36</f>
        <v>0</v>
      </c>
      <c r="K37" s="32"/>
      <c r="L37" s="33">
        <f>L28+L29+L30+L34+L35+L36</f>
        <v>0</v>
      </c>
      <c r="M37" s="33"/>
      <c r="N37" s="32"/>
    </row>
    <row r="39" spans="1:14" ht="18.5" x14ac:dyDescent="0.45">
      <c r="A39" s="54" t="s">
        <v>73</v>
      </c>
    </row>
  </sheetData>
  <mergeCells count="15">
    <mergeCell ref="B3:G3"/>
    <mergeCell ref="A8:A19"/>
    <mergeCell ref="A25:A36"/>
    <mergeCell ref="B11:C11"/>
    <mergeCell ref="B12:C12"/>
    <mergeCell ref="B13:C13"/>
    <mergeCell ref="B17:C17"/>
    <mergeCell ref="B18:C18"/>
    <mergeCell ref="B19:C19"/>
    <mergeCell ref="B28:C28"/>
    <mergeCell ref="B29:C29"/>
    <mergeCell ref="B30:C30"/>
    <mergeCell ref="B34:C34"/>
    <mergeCell ref="B35:C35"/>
    <mergeCell ref="B36:C36"/>
  </mergeCells>
  <phoneticPr fontId="32" type="noConversion"/>
  <dataValidations count="2">
    <dataValidation type="list" allowBlank="1" showInputMessage="1" showErrorMessage="1" sqref="E37:E1048576 E1:E7 E20:E24" xr:uid="{00000000-0002-0000-0100-000001000000}">
      <formula1>$Q$1:$T$1</formula1>
    </dataValidation>
    <dataValidation allowBlank="1" showInputMessage="1" showErrorMessage="1" sqref="E12:E13 E18:E19 E28:E30 E34:E36" xr:uid="{49512E5B-153F-4118-998C-B532A878B221}"/>
  </dataValidations>
  <pageMargins left="0.25" right="0.25" top="0.75" bottom="0.75" header="0.3" footer="0.3"/>
  <pageSetup paperSize="9" scale="70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249977111117893"/>
  </sheetPr>
  <dimension ref="A1:D37"/>
  <sheetViews>
    <sheetView zoomScaleNormal="100" workbookViewId="0">
      <selection activeCell="A26" sqref="A26"/>
    </sheetView>
  </sheetViews>
  <sheetFormatPr baseColWidth="10" defaultRowHeight="14.5" x14ac:dyDescent="0.35"/>
  <cols>
    <col min="1" max="1" width="44.1796875" customWidth="1"/>
    <col min="2" max="2" width="14.1796875" customWidth="1"/>
    <col min="3" max="3" width="15.81640625" bestFit="1" customWidth="1"/>
    <col min="4" max="4" width="12.81640625" customWidth="1"/>
  </cols>
  <sheetData>
    <row r="1" spans="1:4" ht="15.5" x14ac:dyDescent="0.35">
      <c r="A1" s="35" t="s">
        <v>69</v>
      </c>
    </row>
    <row r="3" spans="1:4" x14ac:dyDescent="0.35">
      <c r="A3" s="36" t="s">
        <v>89</v>
      </c>
    </row>
    <row r="4" spans="1:4" x14ac:dyDescent="0.35">
      <c r="A4" s="37">
        <v>2014</v>
      </c>
      <c r="B4" s="9" t="s">
        <v>27</v>
      </c>
      <c r="C4" s="9" t="s">
        <v>68</v>
      </c>
      <c r="D4" s="9" t="s">
        <v>28</v>
      </c>
    </row>
    <row r="5" spans="1:4" x14ac:dyDescent="0.35">
      <c r="A5" s="38" t="s">
        <v>29</v>
      </c>
      <c r="B5" s="78"/>
      <c r="C5" s="78"/>
      <c r="D5" s="78">
        <f>SUM(B5:C5)</f>
        <v>0</v>
      </c>
    </row>
    <row r="6" spans="1:4" x14ac:dyDescent="0.35">
      <c r="A6" s="38" t="s">
        <v>30</v>
      </c>
      <c r="B6" s="38"/>
      <c r="C6" s="38"/>
      <c r="D6" s="78">
        <f>SUM(B6:C6)</f>
        <v>0</v>
      </c>
    </row>
    <row r="7" spans="1:4" x14ac:dyDescent="0.35">
      <c r="A7" s="9" t="s">
        <v>31</v>
      </c>
      <c r="B7" s="79">
        <f>B5+B6</f>
        <v>0</v>
      </c>
      <c r="C7" s="79">
        <f>C5+C6</f>
        <v>0</v>
      </c>
      <c r="D7" s="79">
        <f>D5+D6</f>
        <v>0</v>
      </c>
    </row>
    <row r="8" spans="1:4" x14ac:dyDescent="0.35">
      <c r="A8" s="38" t="s">
        <v>32</v>
      </c>
      <c r="B8" s="78"/>
      <c r="C8" s="78"/>
      <c r="D8" s="78">
        <f>SUM(B8:C8)</f>
        <v>0</v>
      </c>
    </row>
    <row r="9" spans="1:4" x14ac:dyDescent="0.35">
      <c r="A9" s="38" t="s">
        <v>33</v>
      </c>
      <c r="B9" s="78"/>
      <c r="C9" s="78"/>
      <c r="D9" s="78">
        <f>SUM(B9:C9)</f>
        <v>0</v>
      </c>
    </row>
    <row r="11" spans="1:4" x14ac:dyDescent="0.35">
      <c r="A11" s="36" t="s">
        <v>92</v>
      </c>
    </row>
    <row r="12" spans="1:4" x14ac:dyDescent="0.35">
      <c r="A12" s="37"/>
      <c r="B12" s="9" t="s">
        <v>27</v>
      </c>
      <c r="C12" s="9" t="s">
        <v>68</v>
      </c>
      <c r="D12" s="9" t="s">
        <v>28</v>
      </c>
    </row>
    <row r="13" spans="1:4" x14ac:dyDescent="0.35">
      <c r="A13" s="38" t="s">
        <v>29</v>
      </c>
      <c r="B13" s="78"/>
      <c r="C13" s="78"/>
      <c r="D13" s="78">
        <f>SUM(B13:B13)</f>
        <v>0</v>
      </c>
    </row>
    <row r="14" spans="1:4" x14ac:dyDescent="0.35">
      <c r="A14" s="38" t="s">
        <v>30</v>
      </c>
      <c r="B14" s="38"/>
      <c r="C14" s="38"/>
      <c r="D14" s="78">
        <f>SUM(B14:B14)</f>
        <v>0</v>
      </c>
    </row>
    <row r="15" spans="1:4" x14ac:dyDescent="0.35">
      <c r="A15" s="9" t="s">
        <v>31</v>
      </c>
      <c r="B15" s="79">
        <f>B13+B14</f>
        <v>0</v>
      </c>
      <c r="C15" s="79">
        <f>C13+C14</f>
        <v>0</v>
      </c>
      <c r="D15" s="79">
        <f>D13+D14</f>
        <v>0</v>
      </c>
    </row>
    <row r="16" spans="1:4" x14ac:dyDescent="0.35">
      <c r="A16" s="38" t="s">
        <v>32</v>
      </c>
      <c r="B16" s="78"/>
      <c r="C16" s="78"/>
      <c r="D16" s="78">
        <f>SUM(B16:B16)</f>
        <v>0</v>
      </c>
    </row>
    <row r="17" spans="1:4" x14ac:dyDescent="0.35">
      <c r="A17" s="38" t="s">
        <v>33</v>
      </c>
      <c r="B17" s="78"/>
      <c r="C17" s="78"/>
      <c r="D17" s="78">
        <f>SUM(B17:B17)</f>
        <v>0</v>
      </c>
    </row>
    <row r="19" spans="1:4" x14ac:dyDescent="0.35">
      <c r="A19" s="36" t="s">
        <v>93</v>
      </c>
    </row>
    <row r="20" spans="1:4" x14ac:dyDescent="0.35">
      <c r="A20" s="37"/>
      <c r="B20" s="9" t="s">
        <v>27</v>
      </c>
      <c r="C20" s="9" t="s">
        <v>68</v>
      </c>
      <c r="D20" s="9" t="s">
        <v>28</v>
      </c>
    </row>
    <row r="21" spans="1:4" x14ac:dyDescent="0.35">
      <c r="A21" s="38" t="s">
        <v>29</v>
      </c>
      <c r="B21" s="78"/>
      <c r="C21" s="78"/>
      <c r="D21" s="78">
        <f>SUM(B21:C21)</f>
        <v>0</v>
      </c>
    </row>
    <row r="22" spans="1:4" x14ac:dyDescent="0.35">
      <c r="A22" s="38" t="s">
        <v>30</v>
      </c>
      <c r="B22" s="38"/>
      <c r="C22" s="38"/>
      <c r="D22" s="78">
        <f t="shared" ref="D22:D25" si="0">SUM(B22:C22)</f>
        <v>0</v>
      </c>
    </row>
    <row r="23" spans="1:4" x14ac:dyDescent="0.35">
      <c r="A23" s="9" t="s">
        <v>31</v>
      </c>
      <c r="B23" s="79">
        <f>B21+B22</f>
        <v>0</v>
      </c>
      <c r="C23" s="79">
        <f>C21+C22</f>
        <v>0</v>
      </c>
      <c r="D23" s="79">
        <f t="shared" si="0"/>
        <v>0</v>
      </c>
    </row>
    <row r="24" spans="1:4" x14ac:dyDescent="0.35">
      <c r="A24" s="38" t="s">
        <v>32</v>
      </c>
      <c r="B24" s="78"/>
      <c r="C24" s="78"/>
      <c r="D24" s="78">
        <f t="shared" si="0"/>
        <v>0</v>
      </c>
    </row>
    <row r="25" spans="1:4" x14ac:dyDescent="0.35">
      <c r="A25" s="38" t="s">
        <v>33</v>
      </c>
      <c r="B25" s="78"/>
      <c r="C25" s="78"/>
      <c r="D25" s="78">
        <f t="shared" si="0"/>
        <v>0</v>
      </c>
    </row>
    <row r="27" spans="1:4" x14ac:dyDescent="0.35">
      <c r="A27" s="74" t="s">
        <v>79</v>
      </c>
    </row>
    <row r="29" spans="1:4" x14ac:dyDescent="0.35">
      <c r="A29" s="36" t="s">
        <v>78</v>
      </c>
    </row>
    <row r="30" spans="1:4" x14ac:dyDescent="0.35">
      <c r="A30" s="37"/>
      <c r="B30" s="9" t="s">
        <v>27</v>
      </c>
      <c r="C30" s="9" t="s">
        <v>68</v>
      </c>
      <c r="D30" s="9" t="s">
        <v>28</v>
      </c>
    </row>
    <row r="31" spans="1:4" x14ac:dyDescent="0.35">
      <c r="A31" s="38" t="s">
        <v>29</v>
      </c>
      <c r="B31" s="78">
        <f t="shared" ref="B31:C35" si="1">B21+B13+B5</f>
        <v>0</v>
      </c>
      <c r="C31" s="78">
        <f t="shared" si="1"/>
        <v>0</v>
      </c>
      <c r="D31" s="78">
        <f>SUM(B31:C31)</f>
        <v>0</v>
      </c>
    </row>
    <row r="32" spans="1:4" x14ac:dyDescent="0.35">
      <c r="A32" s="38" t="s">
        <v>30</v>
      </c>
      <c r="B32" s="78">
        <f t="shared" si="1"/>
        <v>0</v>
      </c>
      <c r="C32" s="78">
        <f t="shared" si="1"/>
        <v>0</v>
      </c>
      <c r="D32" s="78">
        <f t="shared" ref="D32:D35" si="2">SUM(B32:C32)</f>
        <v>0</v>
      </c>
    </row>
    <row r="33" spans="1:4" x14ac:dyDescent="0.35">
      <c r="A33" s="9" t="s">
        <v>31</v>
      </c>
      <c r="B33" s="9">
        <f t="shared" si="1"/>
        <v>0</v>
      </c>
      <c r="C33" s="9">
        <f t="shared" si="1"/>
        <v>0</v>
      </c>
      <c r="D33" s="9">
        <f t="shared" si="2"/>
        <v>0</v>
      </c>
    </row>
    <row r="34" spans="1:4" x14ac:dyDescent="0.35">
      <c r="A34" s="38" t="s">
        <v>32</v>
      </c>
      <c r="B34" s="78">
        <f t="shared" si="1"/>
        <v>0</v>
      </c>
      <c r="C34" s="78">
        <f t="shared" si="1"/>
        <v>0</v>
      </c>
      <c r="D34" s="78">
        <f t="shared" si="2"/>
        <v>0</v>
      </c>
    </row>
    <row r="35" spans="1:4" x14ac:dyDescent="0.35">
      <c r="A35" s="38" t="s">
        <v>33</v>
      </c>
      <c r="B35" s="78">
        <f t="shared" si="1"/>
        <v>0</v>
      </c>
      <c r="C35" s="78">
        <f t="shared" si="1"/>
        <v>0</v>
      </c>
      <c r="D35" s="78">
        <f t="shared" si="2"/>
        <v>0</v>
      </c>
    </row>
    <row r="36" spans="1:4" x14ac:dyDescent="0.35">
      <c r="A36" s="38" t="s">
        <v>81</v>
      </c>
      <c r="B36" s="38"/>
      <c r="C36" s="38"/>
      <c r="D36" s="38"/>
    </row>
    <row r="37" spans="1:4" x14ac:dyDescent="0.35">
      <c r="A37" s="38" t="s">
        <v>82</v>
      </c>
      <c r="B37" s="38"/>
      <c r="C37" s="38"/>
      <c r="D37" s="38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AB24"/>
  <sheetViews>
    <sheetView zoomScale="71" zoomScaleNormal="100" workbookViewId="0">
      <selection activeCell="C30" sqref="C30"/>
    </sheetView>
  </sheetViews>
  <sheetFormatPr baseColWidth="10" defaultColWidth="11.54296875" defaultRowHeight="14.5" x14ac:dyDescent="0.35"/>
  <cols>
    <col min="1" max="1" width="20.81640625" customWidth="1"/>
    <col min="2" max="2" width="12.1796875" customWidth="1"/>
    <col min="3" max="3" width="33.1796875" customWidth="1"/>
    <col min="4" max="4" width="18.54296875" customWidth="1"/>
    <col min="5" max="5" width="11.453125" customWidth="1"/>
    <col min="6" max="6" width="12.81640625" customWidth="1"/>
    <col min="7" max="7" width="11.81640625" customWidth="1"/>
    <col min="10" max="10" width="14.81640625" customWidth="1"/>
    <col min="11" max="11" width="13" customWidth="1"/>
    <col min="13" max="13" width="29.81640625" customWidth="1"/>
  </cols>
  <sheetData>
    <row r="1" spans="1:28" ht="15.5" x14ac:dyDescent="0.35">
      <c r="A1" s="1" t="s">
        <v>0</v>
      </c>
      <c r="O1" s="59" t="s">
        <v>38</v>
      </c>
      <c r="P1" s="59">
        <v>2014</v>
      </c>
      <c r="Q1" s="59">
        <f>P1+1</f>
        <v>2015</v>
      </c>
      <c r="R1" s="59">
        <f>Q1+1</f>
        <v>2016</v>
      </c>
      <c r="S1" s="59"/>
      <c r="T1" s="59"/>
      <c r="U1" s="59"/>
      <c r="V1" s="59"/>
      <c r="W1" s="59"/>
      <c r="X1" s="59"/>
      <c r="Y1" s="59"/>
      <c r="Z1" s="59"/>
      <c r="AA1" s="59"/>
      <c r="AB1" s="59"/>
    </row>
    <row r="2" spans="1:28" ht="15.5" x14ac:dyDescent="0.35">
      <c r="A2" s="60"/>
      <c r="B2" s="3"/>
      <c r="C2" s="4"/>
      <c r="D2" s="4"/>
      <c r="E2" s="4"/>
      <c r="F2" s="114" t="s">
        <v>70</v>
      </c>
      <c r="G2" s="114"/>
      <c r="H2" s="114"/>
      <c r="I2" s="114"/>
      <c r="J2" s="114"/>
      <c r="K2" s="114"/>
      <c r="L2" s="114"/>
      <c r="O2" s="59" t="s">
        <v>39</v>
      </c>
      <c r="P2" s="59" t="s">
        <v>24</v>
      </c>
      <c r="Q2" s="59" t="s">
        <v>40</v>
      </c>
      <c r="R2" s="59" t="s">
        <v>41</v>
      </c>
      <c r="S2" s="59" t="s">
        <v>42</v>
      </c>
      <c r="T2" s="59" t="s">
        <v>43</v>
      </c>
      <c r="U2" s="59" t="s">
        <v>44</v>
      </c>
      <c r="V2" s="59" t="s">
        <v>45</v>
      </c>
      <c r="W2" s="59" t="s">
        <v>22</v>
      </c>
      <c r="X2" s="59" t="s">
        <v>46</v>
      </c>
      <c r="Y2" s="59" t="s">
        <v>47</v>
      </c>
      <c r="Z2" s="59" t="s">
        <v>17</v>
      </c>
      <c r="AA2" s="59" t="s">
        <v>19</v>
      </c>
      <c r="AB2" s="59" t="s">
        <v>48</v>
      </c>
    </row>
    <row r="3" spans="1:28" ht="15.5" x14ac:dyDescent="0.35">
      <c r="A3" s="5" t="s">
        <v>1</v>
      </c>
      <c r="B3" s="61" t="s">
        <v>71</v>
      </c>
      <c r="C3" s="62"/>
      <c r="D3" s="62"/>
      <c r="E3" s="62"/>
      <c r="F3" s="114"/>
      <c r="G3" s="114"/>
      <c r="H3" s="114"/>
      <c r="I3" s="114"/>
      <c r="J3" s="114"/>
      <c r="K3" s="114"/>
      <c r="L3" s="114"/>
      <c r="M3" s="6"/>
    </row>
    <row r="4" spans="1:28" ht="15.5" x14ac:dyDescent="0.35">
      <c r="A4" s="63"/>
      <c r="B4" s="8"/>
      <c r="C4" s="4"/>
      <c r="D4" s="4"/>
      <c r="E4" s="4"/>
      <c r="F4" s="114"/>
      <c r="G4" s="114"/>
      <c r="H4" s="114"/>
      <c r="I4" s="114"/>
      <c r="J4" s="114"/>
      <c r="K4" s="114"/>
      <c r="L4" s="114"/>
    </row>
    <row r="5" spans="1:28" ht="15.5" x14ac:dyDescent="0.35">
      <c r="A5" s="3" t="str">
        <f>"Projet : "&amp;$B$3&amp;" / Bénéficiaire: "&amp;A8</f>
        <v>Projet : Projet EXEMPLE / Bénéficiaire: Coopérative EXEMPLE</v>
      </c>
      <c r="B5" s="3"/>
      <c r="C5" s="4"/>
      <c r="D5" s="4"/>
      <c r="E5" s="4"/>
      <c r="F5" s="4"/>
    </row>
    <row r="6" spans="1:28" x14ac:dyDescent="0.35">
      <c r="B6" s="4"/>
      <c r="C6" s="4"/>
      <c r="D6" s="4"/>
      <c r="E6" s="4"/>
      <c r="F6" s="4"/>
    </row>
    <row r="7" spans="1:28" ht="65" x14ac:dyDescent="0.35">
      <c r="A7" s="9" t="s">
        <v>3</v>
      </c>
      <c r="B7" s="9" t="s">
        <v>4</v>
      </c>
      <c r="C7" s="9" t="s">
        <v>5</v>
      </c>
      <c r="D7" s="55" t="s">
        <v>83</v>
      </c>
      <c r="E7" s="9" t="s">
        <v>6</v>
      </c>
      <c r="F7" s="9" t="s">
        <v>7</v>
      </c>
      <c r="G7" s="9" t="s">
        <v>76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</row>
    <row r="8" spans="1:28" ht="25" x14ac:dyDescent="0.35">
      <c r="A8" s="111" t="s">
        <v>64</v>
      </c>
      <c r="B8" s="80" t="s">
        <v>15</v>
      </c>
      <c r="C8" s="48" t="s">
        <v>52</v>
      </c>
      <c r="D8" s="95">
        <v>1</v>
      </c>
      <c r="E8" s="12">
        <v>2021</v>
      </c>
      <c r="F8" s="12" t="s">
        <v>45</v>
      </c>
      <c r="G8" s="13">
        <v>300000</v>
      </c>
      <c r="H8" s="14">
        <v>0.1</v>
      </c>
      <c r="I8" s="13">
        <f>G8*H8</f>
        <v>30000</v>
      </c>
      <c r="J8" s="13">
        <v>10000</v>
      </c>
      <c r="K8" s="49" t="s">
        <v>53</v>
      </c>
      <c r="L8" s="13">
        <v>100000</v>
      </c>
      <c r="M8" s="81"/>
    </row>
    <row r="9" spans="1:28" x14ac:dyDescent="0.35">
      <c r="A9" s="112"/>
      <c r="B9" s="80" t="s">
        <v>16</v>
      </c>
      <c r="C9" s="80" t="s">
        <v>54</v>
      </c>
      <c r="D9" s="95">
        <v>1</v>
      </c>
      <c r="E9" s="12">
        <v>2021</v>
      </c>
      <c r="F9" s="12" t="s">
        <v>45</v>
      </c>
      <c r="G9" s="13">
        <v>75000</v>
      </c>
      <c r="H9" s="14">
        <v>0.4</v>
      </c>
      <c r="I9" s="13">
        <f>G9*H9</f>
        <v>30000</v>
      </c>
      <c r="J9" s="13">
        <v>0</v>
      </c>
      <c r="K9" s="49"/>
      <c r="L9" s="13"/>
      <c r="M9" s="81"/>
    </row>
    <row r="10" spans="1:28" x14ac:dyDescent="0.35">
      <c r="A10" s="112"/>
      <c r="B10" s="80" t="s">
        <v>18</v>
      </c>
      <c r="C10" s="80" t="s">
        <v>57</v>
      </c>
      <c r="D10" s="95">
        <v>1</v>
      </c>
      <c r="E10" s="12">
        <v>2022</v>
      </c>
      <c r="F10" s="12" t="s">
        <v>41</v>
      </c>
      <c r="G10" s="13">
        <v>50000</v>
      </c>
      <c r="H10" s="14">
        <v>0.4</v>
      </c>
      <c r="I10" s="13">
        <f>H10*G10</f>
        <v>20000</v>
      </c>
      <c r="J10" s="13">
        <v>0</v>
      </c>
      <c r="K10" s="49"/>
      <c r="L10" s="13"/>
      <c r="M10" s="81"/>
    </row>
    <row r="11" spans="1:28" ht="15" thickBot="1" x14ac:dyDescent="0.4">
      <c r="A11" s="112"/>
      <c r="B11" s="80" t="s">
        <v>58</v>
      </c>
      <c r="C11" s="82" t="s">
        <v>59</v>
      </c>
      <c r="D11" s="96">
        <v>0.7</v>
      </c>
      <c r="E11" s="56">
        <v>2023</v>
      </c>
      <c r="F11" s="56" t="s">
        <v>43</v>
      </c>
      <c r="G11" s="31">
        <v>65000</v>
      </c>
      <c r="H11" s="14">
        <v>0.2</v>
      </c>
      <c r="I11" s="13">
        <f>H11*G11</f>
        <v>13000</v>
      </c>
      <c r="J11" s="31">
        <v>5000</v>
      </c>
      <c r="K11" s="53" t="s">
        <v>60</v>
      </c>
      <c r="L11" s="31"/>
      <c r="M11" s="83" t="s">
        <v>67</v>
      </c>
    </row>
    <row r="12" spans="1:28" ht="15" thickBot="1" x14ac:dyDescent="0.4">
      <c r="A12" s="112"/>
      <c r="B12" s="64" t="s">
        <v>86</v>
      </c>
      <c r="C12" s="20"/>
      <c r="D12" s="20"/>
      <c r="E12" s="84" t="s">
        <v>20</v>
      </c>
      <c r="F12" s="84" t="s">
        <v>20</v>
      </c>
      <c r="G12" s="21">
        <f>G8+G9</f>
        <v>375000</v>
      </c>
      <c r="H12" s="84" t="s">
        <v>20</v>
      </c>
      <c r="I12" s="21">
        <f>I8+I9</f>
        <v>60000</v>
      </c>
      <c r="J12" s="21">
        <f>J8+J9</f>
        <v>10000</v>
      </c>
      <c r="K12" s="84" t="s">
        <v>20</v>
      </c>
      <c r="L12" s="21">
        <f>L8+L9</f>
        <v>100000</v>
      </c>
      <c r="M12" s="85" t="s">
        <v>20</v>
      </c>
    </row>
    <row r="13" spans="1:28" ht="15" thickBot="1" x14ac:dyDescent="0.4">
      <c r="A13" s="112"/>
      <c r="B13" s="64" t="s">
        <v>90</v>
      </c>
      <c r="C13" s="22"/>
      <c r="D13" s="22"/>
      <c r="E13" s="86" t="s">
        <v>20</v>
      </c>
      <c r="F13" s="86" t="s">
        <v>20</v>
      </c>
      <c r="G13" s="23">
        <f>G10</f>
        <v>50000</v>
      </c>
      <c r="H13" s="86" t="s">
        <v>20</v>
      </c>
      <c r="I13" s="23">
        <f>I10</f>
        <v>20000</v>
      </c>
      <c r="J13" s="23">
        <f>J10</f>
        <v>0</v>
      </c>
      <c r="K13" s="86" t="s">
        <v>20</v>
      </c>
      <c r="L13" s="23">
        <f>L10</f>
        <v>0</v>
      </c>
      <c r="M13" s="87" t="s">
        <v>20</v>
      </c>
    </row>
    <row r="14" spans="1:28" ht="15" thickBot="1" x14ac:dyDescent="0.4">
      <c r="A14" s="112"/>
      <c r="B14" s="64" t="s">
        <v>94</v>
      </c>
      <c r="C14" s="24"/>
      <c r="D14" s="24"/>
      <c r="E14" s="88" t="s">
        <v>20</v>
      </c>
      <c r="F14" s="88" t="s">
        <v>20</v>
      </c>
      <c r="G14" s="25">
        <f>G11</f>
        <v>65000</v>
      </c>
      <c r="H14" s="88" t="s">
        <v>20</v>
      </c>
      <c r="I14" s="25">
        <f>I11</f>
        <v>13000</v>
      </c>
      <c r="J14" s="25">
        <f>J11</f>
        <v>5000</v>
      </c>
      <c r="K14" s="88" t="s">
        <v>20</v>
      </c>
      <c r="L14" s="25">
        <f>L11</f>
        <v>0</v>
      </c>
      <c r="M14" s="89" t="s">
        <v>20</v>
      </c>
    </row>
    <row r="15" spans="1:28" ht="25" x14ac:dyDescent="0.35">
      <c r="A15" s="112"/>
      <c r="B15" s="80" t="s">
        <v>21</v>
      </c>
      <c r="C15" s="90" t="s">
        <v>55</v>
      </c>
      <c r="D15" s="97">
        <v>1</v>
      </c>
      <c r="E15" s="12">
        <v>2021</v>
      </c>
      <c r="F15" s="12" t="s">
        <v>47</v>
      </c>
      <c r="G15" s="27">
        <v>19000</v>
      </c>
      <c r="H15" s="91">
        <v>0.1</v>
      </c>
      <c r="I15" s="27">
        <f>H15*G15</f>
        <v>1900</v>
      </c>
      <c r="J15" s="27"/>
      <c r="K15" s="52"/>
      <c r="L15" s="27"/>
      <c r="M15" s="92" t="s">
        <v>65</v>
      </c>
    </row>
    <row r="16" spans="1:28" x14ac:dyDescent="0.35">
      <c r="A16" s="112"/>
      <c r="B16" s="80" t="s">
        <v>23</v>
      </c>
      <c r="C16" s="90" t="s">
        <v>55</v>
      </c>
      <c r="D16" s="97">
        <v>1</v>
      </c>
      <c r="E16" s="12">
        <v>2022</v>
      </c>
      <c r="F16" s="12" t="s">
        <v>24</v>
      </c>
      <c r="G16" s="13">
        <v>57000</v>
      </c>
      <c r="H16" s="91">
        <v>0.1</v>
      </c>
      <c r="I16" s="27">
        <f>H16*G16</f>
        <v>5700</v>
      </c>
      <c r="J16" s="13"/>
      <c r="K16" s="49"/>
      <c r="L16" s="13"/>
      <c r="M16" s="81"/>
    </row>
    <row r="17" spans="1:13" x14ac:dyDescent="0.35">
      <c r="A17" s="112"/>
      <c r="B17" s="82" t="s">
        <v>25</v>
      </c>
      <c r="C17" s="93" t="s">
        <v>56</v>
      </c>
      <c r="D17" s="98">
        <v>1</v>
      </c>
      <c r="E17" s="56">
        <v>2021</v>
      </c>
      <c r="F17" s="56" t="s">
        <v>45</v>
      </c>
      <c r="G17" s="31">
        <v>15000</v>
      </c>
      <c r="H17" s="91">
        <v>0.1</v>
      </c>
      <c r="I17" s="27">
        <f>H17*G17</f>
        <v>1500</v>
      </c>
      <c r="J17" s="31"/>
      <c r="K17" s="53"/>
      <c r="L17" s="31"/>
      <c r="M17" s="83"/>
    </row>
    <row r="18" spans="1:13" x14ac:dyDescent="0.35">
      <c r="A18" s="112"/>
      <c r="B18" s="82" t="s">
        <v>61</v>
      </c>
      <c r="C18" s="93" t="s">
        <v>56</v>
      </c>
      <c r="D18" s="98">
        <v>1</v>
      </c>
      <c r="E18" s="12">
        <v>2022</v>
      </c>
      <c r="F18" s="12" t="s">
        <v>24</v>
      </c>
      <c r="G18" s="13">
        <v>30000</v>
      </c>
      <c r="H18" s="91">
        <v>0.1</v>
      </c>
      <c r="I18" s="27">
        <f>H18*G18</f>
        <v>3000</v>
      </c>
      <c r="J18" s="13"/>
      <c r="K18" s="49"/>
      <c r="L18" s="13"/>
      <c r="M18" s="81"/>
    </row>
    <row r="19" spans="1:13" ht="25.5" thickBot="1" x14ac:dyDescent="0.4">
      <c r="A19" s="112"/>
      <c r="B19" s="82" t="s">
        <v>62</v>
      </c>
      <c r="C19" s="93" t="s">
        <v>63</v>
      </c>
      <c r="D19" s="98">
        <v>0.5</v>
      </c>
      <c r="E19" s="56">
        <v>2021</v>
      </c>
      <c r="F19" s="56" t="s">
        <v>41</v>
      </c>
      <c r="G19" s="31">
        <v>10000</v>
      </c>
      <c r="H19" s="91">
        <v>0.1</v>
      </c>
      <c r="I19" s="31">
        <f>H19*G19</f>
        <v>1000</v>
      </c>
      <c r="J19" s="31"/>
      <c r="K19" s="53"/>
      <c r="L19" s="31"/>
      <c r="M19" s="83" t="s">
        <v>66</v>
      </c>
    </row>
    <row r="20" spans="1:13" ht="15" thickBot="1" x14ac:dyDescent="0.4">
      <c r="A20" s="112"/>
      <c r="B20" s="64" t="s">
        <v>87</v>
      </c>
      <c r="C20" s="20"/>
      <c r="D20" s="20"/>
      <c r="E20" s="84" t="s">
        <v>20</v>
      </c>
      <c r="F20" s="84" t="s">
        <v>20</v>
      </c>
      <c r="G20" s="21">
        <f>G15+G17+G19</f>
        <v>44000</v>
      </c>
      <c r="H20" s="84" t="s">
        <v>20</v>
      </c>
      <c r="I20" s="21">
        <f>I15+I17+I19</f>
        <v>4400</v>
      </c>
      <c r="J20" s="21"/>
      <c r="K20" s="84" t="s">
        <v>20</v>
      </c>
      <c r="L20" s="21"/>
      <c r="M20" s="85" t="s">
        <v>20</v>
      </c>
    </row>
    <row r="21" spans="1:13" ht="15" thickBot="1" x14ac:dyDescent="0.4">
      <c r="A21" s="112"/>
      <c r="B21" s="64" t="s">
        <v>91</v>
      </c>
      <c r="C21" s="22"/>
      <c r="D21" s="22"/>
      <c r="E21" s="86" t="s">
        <v>20</v>
      </c>
      <c r="F21" s="86" t="s">
        <v>20</v>
      </c>
      <c r="G21" s="23">
        <f>G16+G18</f>
        <v>87000</v>
      </c>
      <c r="H21" s="86" t="s">
        <v>20</v>
      </c>
      <c r="I21" s="23">
        <f>I16+I18</f>
        <v>8700</v>
      </c>
      <c r="J21" s="23"/>
      <c r="K21" s="86" t="s">
        <v>20</v>
      </c>
      <c r="L21" s="23"/>
      <c r="M21" s="87" t="s">
        <v>20</v>
      </c>
    </row>
    <row r="22" spans="1:13" ht="15" thickBot="1" x14ac:dyDescent="0.4">
      <c r="A22" s="113"/>
      <c r="B22" s="64" t="s">
        <v>95</v>
      </c>
      <c r="C22" s="24"/>
      <c r="D22" s="24"/>
      <c r="E22" s="88" t="s">
        <v>20</v>
      </c>
      <c r="F22" s="88" t="s">
        <v>20</v>
      </c>
      <c r="G22" s="25"/>
      <c r="H22" s="88" t="s">
        <v>20</v>
      </c>
      <c r="I22" s="25"/>
      <c r="J22" s="25"/>
      <c r="K22" s="88" t="s">
        <v>20</v>
      </c>
      <c r="L22" s="25"/>
      <c r="M22" s="89" t="s">
        <v>20</v>
      </c>
    </row>
    <row r="23" spans="1:13" x14ac:dyDescent="0.35">
      <c r="A23" s="9" t="s">
        <v>26</v>
      </c>
      <c r="B23" s="32"/>
      <c r="C23" s="32"/>
      <c r="D23" s="32"/>
      <c r="E23" s="32"/>
      <c r="F23" s="32"/>
      <c r="G23" s="33">
        <f>G12+G13+G14+G20+G21+G22</f>
        <v>621000</v>
      </c>
      <c r="H23" s="32"/>
      <c r="I23" s="33">
        <f>I12+I13+I14+I20+I21+I22</f>
        <v>106100</v>
      </c>
      <c r="J23" s="33">
        <f>J12+J13+J14+J20+J21+J22</f>
        <v>15000</v>
      </c>
      <c r="K23" s="32"/>
      <c r="L23" s="33">
        <f>L12+L13+L14+L20+L21+L22</f>
        <v>100000</v>
      </c>
      <c r="M23" s="32"/>
    </row>
    <row r="24" spans="1:13" x14ac:dyDescent="0.35">
      <c r="A24" s="34"/>
    </row>
  </sheetData>
  <mergeCells count="2">
    <mergeCell ref="A8:A22"/>
    <mergeCell ref="F2:L4"/>
  </mergeCells>
  <phoneticPr fontId="32" type="noConversion"/>
  <dataValidations count="1">
    <dataValidation type="list" allowBlank="1" showInputMessage="1" showErrorMessage="1" sqref="F8:F11 F15:F19" xr:uid="{00000000-0002-0000-0300-000000000000}">
      <formula1>$P$2:$AB$2</formula1>
    </dataValidation>
  </dataValidations>
  <pageMargins left="0.25" right="0.25" top="0.75" bottom="0.75" header="0.3" footer="0.3"/>
  <pageSetup paperSize="9" scale="70" orientation="landscape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acae07-43eb-420b-9d4c-6169bccd0575" xsi:nil="true"/>
    <lcf76f155ced4ddcb4097134ff3c332f xmlns="122fecdb-7e16-4684-8869-89a4d5678c6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DA6CA7B6C8694E819573A3B841CBD5" ma:contentTypeVersion="20" ma:contentTypeDescription="Crée un document." ma:contentTypeScope="" ma:versionID="f8686a83d32b631888841941054fc2d1">
  <xsd:schema xmlns:xsd="http://www.w3.org/2001/XMLSchema" xmlns:xs="http://www.w3.org/2001/XMLSchema" xmlns:p="http://schemas.microsoft.com/office/2006/metadata/properties" xmlns:ns2="122fecdb-7e16-4684-8869-89a4d5678c62" xmlns:ns3="62acae07-43eb-420b-9d4c-6169bccd0575" targetNamespace="http://schemas.microsoft.com/office/2006/metadata/properties" ma:root="true" ma:fieldsID="134fb1c763cbf4d7e47c16d6c8517b25" ns2:_="" ns3:_="">
    <xsd:import namespace="122fecdb-7e16-4684-8869-89a4d5678c62"/>
    <xsd:import namespace="62acae07-43eb-420b-9d4c-6169bccd05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fecdb-7e16-4684-8869-89a4d5678c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c9357fb1-496c-4e5b-a01a-d71a3ab92b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cae07-43eb-420b-9d4c-6169bccd057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291bbe-f661-4b1c-a683-c63d5627c2c1}" ma:internalName="TaxCatchAll" ma:showField="CatchAllData" ma:web="62acae07-43eb-420b-9d4c-6169bccd05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B41423-6C55-4D33-938F-BD6D9E3BD6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97A683-FD41-4B20-860E-E641BC2738C4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3991752-0597-4cc4-b41e-d94daa8c0f81"/>
    <ds:schemaRef ds:uri="http://purl.org/dc/elements/1.1/"/>
    <ds:schemaRef ds:uri="73ff60cf-2d82-4f89-ae16-dff20e018595"/>
    <ds:schemaRef ds:uri="http://schemas.microsoft.com/office/2006/metadata/properties"/>
    <ds:schemaRef ds:uri="http://purl.org/dc/terms/"/>
    <ds:schemaRef ds:uri="62acae07-43eb-420b-9d4c-6169bccd0575"/>
    <ds:schemaRef ds:uri="122fecdb-7e16-4684-8869-89a4d5678c62"/>
  </ds:schemaRefs>
</ds:datastoreItem>
</file>

<file path=customXml/itemProps3.xml><?xml version="1.0" encoding="utf-8"?>
<ds:datastoreItem xmlns:ds="http://schemas.openxmlformats.org/officeDocument/2006/customXml" ds:itemID="{147AEC72-3E70-4420-977E-C1FF53953D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2fecdb-7e16-4684-8869-89a4d5678c62"/>
    <ds:schemaRef ds:uri="62acae07-43eb-420b-9d4c-6169bccd05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PRESENTATION</vt:lpstr>
      <vt:lpstr>details_financement</vt:lpstr>
      <vt:lpstr>synthese_financements</vt:lpstr>
      <vt:lpstr>EXEMPLE_details_financement</vt:lpstr>
      <vt:lpstr>details_financement!Zone_d_impression</vt:lpstr>
      <vt:lpstr>EXEMPLE_details_financement!Zone_d_impression</vt:lpstr>
      <vt:lpstr>PRESENTATION!Zone_d_impression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</dc:creator>
  <cp:lastModifiedBy>Arielle ZOELLIN</cp:lastModifiedBy>
  <cp:lastPrinted>2012-01-30T17:24:48Z</cp:lastPrinted>
  <dcterms:created xsi:type="dcterms:W3CDTF">2012-01-20T15:43:30Z</dcterms:created>
  <dcterms:modified xsi:type="dcterms:W3CDTF">2024-03-11T16:14:38Z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0x0101002BDA6CA7B6C8694E819573A3B841CBD5</vt:lpwstr>
  </property>
  <property fmtid="{D5CDD505-2E9C-101B-9397-08002B2CF9AE}" pid="3" name="MediaServiceImageTags">
    <vt:lpwstr/>
  </property>
</Properties>
</file>